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r\Downloads\"/>
    </mc:Choice>
  </mc:AlternateContent>
  <bookViews>
    <workbookView xWindow="0" yWindow="0" windowWidth="18570" windowHeight="9000" tabRatio="500" activeTab="4"/>
  </bookViews>
  <sheets>
    <sheet name="Rozhodčí" sheetId="1" r:id="rId1"/>
    <sheet name="oddíly" sheetId="2" r:id="rId2"/>
    <sheet name="5 km M" sheetId="3" r:id="rId3"/>
    <sheet name="5 km Ž" sheetId="4" r:id="rId4"/>
    <sheet name="3 km M" sheetId="5" r:id="rId5"/>
    <sheet name="3 km Ž" sheetId="6" r:id="rId6"/>
    <sheet name="Seznam podle startů" sheetId="7" r:id="rId7"/>
    <sheet name="Mezičasy" sheetId="9" r:id="rId8"/>
  </sheets>
  <definedNames>
    <definedName name="_xlnm._FilterDatabase" localSheetId="1" hidden="1">oddíly!$J$12:$K$197</definedName>
    <definedName name="Excel_BuiltIn__FilterDatabase" localSheetId="4">'3 km M'!$E$7:$E$27</definedName>
    <definedName name="Excel_BuiltIn__FilterDatabase" localSheetId="5">'3 km Ž'!$E$8:$E$17</definedName>
    <definedName name="Excel_BuiltIn__FilterDatabase" localSheetId="2">#REF!</definedName>
    <definedName name="Excel_BuiltIn__FilterDatabase" localSheetId="3">'5 km Ž'!$E$9:$E$19</definedName>
    <definedName name="Excel_BuiltIn_Print_Area" localSheetId="2">'5 km M'!$A$6:$K$58</definedName>
    <definedName name="_xlnm.Print_Area" localSheetId="2">'5 km M'!$A$5:$K$58</definedName>
    <definedName name="_xlnm.Print_Area" localSheetId="3">'5 km Ž'!$A$5:$J$60</definedName>
  </definedNames>
  <calcPr calcId="162913"/>
</workbook>
</file>

<file path=xl/calcChain.xml><?xml version="1.0" encoding="utf-8"?>
<calcChain xmlns="http://schemas.openxmlformats.org/spreadsheetml/2006/main">
  <c r="K182" i="2" l="1"/>
  <c r="K149" i="2"/>
  <c r="K179" i="2"/>
  <c r="K176" i="2"/>
  <c r="K173" i="2"/>
  <c r="K99" i="2"/>
  <c r="K170" i="2"/>
  <c r="K167" i="2"/>
  <c r="K141" i="2"/>
  <c r="K164" i="2"/>
  <c r="K198" i="2"/>
  <c r="K196" i="2"/>
  <c r="K194" i="2"/>
  <c r="K136" i="2"/>
  <c r="K118" i="2"/>
  <c r="K126" i="2"/>
  <c r="K109" i="2"/>
  <c r="K192" i="2"/>
  <c r="K56" i="2"/>
  <c r="K161" i="2"/>
  <c r="K190" i="2"/>
  <c r="K145" i="2"/>
  <c r="K158" i="2"/>
  <c r="K88" i="2"/>
  <c r="K188" i="2"/>
  <c r="K77" i="2"/>
  <c r="K131" i="2"/>
  <c r="K155" i="2"/>
  <c r="K186" i="2"/>
  <c r="K34" i="2"/>
  <c r="K199" i="2"/>
  <c r="K184" i="2"/>
  <c r="K152" i="2"/>
  <c r="B3" i="6"/>
  <c r="B3" i="5"/>
  <c r="B3" i="4"/>
  <c r="B3" i="3"/>
</calcChain>
</file>

<file path=xl/sharedStrings.xml><?xml version="1.0" encoding="utf-8"?>
<sst xmlns="http://schemas.openxmlformats.org/spreadsheetml/2006/main" count="3242" uniqueCount="971">
  <si>
    <t xml:space="preserve">Český pohár v dálkovém plavání </t>
  </si>
  <si>
    <t xml:space="preserve"> </t>
  </si>
  <si>
    <t xml:space="preserve">Ředitel závodu : </t>
  </si>
  <si>
    <t>RUCKÝ Aleš</t>
  </si>
  <si>
    <t>Vrchní rozhodčí :</t>
  </si>
  <si>
    <t>MORAVEC Michal</t>
  </si>
  <si>
    <t>I.</t>
  </si>
  <si>
    <t>Vrchní časoměřič :</t>
  </si>
  <si>
    <t>KNOTEK Jiří</t>
  </si>
  <si>
    <t>Časomíra</t>
  </si>
  <si>
    <t>Startér :</t>
  </si>
  <si>
    <t>Vrchní cílový rozhodčí :</t>
  </si>
  <si>
    <t>KNOTKOVÁ Irena</t>
  </si>
  <si>
    <t>Časoměřič :</t>
  </si>
  <si>
    <t>KNOTEK Jan</t>
  </si>
  <si>
    <t>KNOTEK Josef</t>
  </si>
  <si>
    <t>Rozhodčí na obrátce:</t>
  </si>
  <si>
    <t>Komisař bezpečnosti:</t>
  </si>
  <si>
    <t>Technická četa :</t>
  </si>
  <si>
    <t>Prezentace:</t>
  </si>
  <si>
    <t>SEDLÁK Miroslav</t>
  </si>
  <si>
    <t>KNOTEK  Jan</t>
  </si>
  <si>
    <t>Lékař :</t>
  </si>
  <si>
    <t>JURY:</t>
  </si>
  <si>
    <t>Hlasatel:</t>
  </si>
  <si>
    <t>Pořadatelé děkují všem za pomoc při zajištění těchto závodů:</t>
  </si>
  <si>
    <t>Geoobchod Pardubice</t>
  </si>
  <si>
    <t>Františku Stehnovi a Marin Clubu za zapůjčení areálu</t>
  </si>
  <si>
    <t xml:space="preserve">SEZNAM  ZÚČASTNĚNÝCH  ODDÍLŮ  </t>
  </si>
  <si>
    <t>celkem</t>
  </si>
  <si>
    <t>1.</t>
  </si>
  <si>
    <t>Boh</t>
  </si>
  <si>
    <t>2.</t>
  </si>
  <si>
    <t>3.</t>
  </si>
  <si>
    <t>4.</t>
  </si>
  <si>
    <t>FiBr</t>
  </si>
  <si>
    <t>5.</t>
  </si>
  <si>
    <t>Haná</t>
  </si>
  <si>
    <t>6.</t>
  </si>
  <si>
    <t>I.PKO</t>
  </si>
  <si>
    <t>7.</t>
  </si>
  <si>
    <t>KomBr</t>
  </si>
  <si>
    <t>8.</t>
  </si>
  <si>
    <t>KPSOp</t>
  </si>
  <si>
    <t>9.</t>
  </si>
  <si>
    <t>KSPKl</t>
  </si>
  <si>
    <t>10.</t>
  </si>
  <si>
    <t>LoBe</t>
  </si>
  <si>
    <t>11.</t>
  </si>
  <si>
    <t>NePK</t>
  </si>
  <si>
    <t>12.</t>
  </si>
  <si>
    <t>13.</t>
  </si>
  <si>
    <t>OSPHo</t>
  </si>
  <si>
    <t>14.</t>
  </si>
  <si>
    <t>PKHa</t>
  </si>
  <si>
    <t>15.</t>
  </si>
  <si>
    <t>PKKBr</t>
  </si>
  <si>
    <t>16.</t>
  </si>
  <si>
    <t>PKPar</t>
  </si>
  <si>
    <t>17.</t>
  </si>
  <si>
    <t>PKVM</t>
  </si>
  <si>
    <t>18.</t>
  </si>
  <si>
    <t>19.</t>
  </si>
  <si>
    <t>RPl</t>
  </si>
  <si>
    <t>SCPAP</t>
  </si>
  <si>
    <t>SlPl</t>
  </si>
  <si>
    <t>SoHK</t>
  </si>
  <si>
    <t>SOPKo</t>
  </si>
  <si>
    <t>SpHoř</t>
  </si>
  <si>
    <t>TJTá</t>
  </si>
  <si>
    <t>5 km dorostenci, muži, masters</t>
  </si>
  <si>
    <t>start.číslo</t>
  </si>
  <si>
    <t>příjmení a jméno</t>
  </si>
  <si>
    <t>roč.</t>
  </si>
  <si>
    <t>klub</t>
  </si>
  <si>
    <t>čas</t>
  </si>
  <si>
    <t>Slanina Michal</t>
  </si>
  <si>
    <t>Kuřina Jiří</t>
  </si>
  <si>
    <t>Hejkrlík Jiří</t>
  </si>
  <si>
    <t>Král Josef</t>
  </si>
  <si>
    <t xml:space="preserve">5 km starší žáci  </t>
  </si>
  <si>
    <t>Chocholatý Tomáš</t>
  </si>
  <si>
    <t>Borovka Denis</t>
  </si>
  <si>
    <t>Richter David</t>
  </si>
  <si>
    <t>Sabo Jiří</t>
  </si>
  <si>
    <t>Tikovský Denis</t>
  </si>
  <si>
    <t>Halva Marek</t>
  </si>
  <si>
    <t>Kvaček Tomáš</t>
  </si>
  <si>
    <t>Vokoun Roman</t>
  </si>
  <si>
    <t>Krkoška David</t>
  </si>
  <si>
    <t xml:space="preserve">5 km kadeti  </t>
  </si>
  <si>
    <t>Humlíček Jakub</t>
  </si>
  <si>
    <t>Dračka Vojtěch</t>
  </si>
  <si>
    <t>5 km dorostenky, ženy, masters</t>
  </si>
  <si>
    <t>Dvořáková Alžběta</t>
  </si>
  <si>
    <t>Kopecká Nikola</t>
  </si>
  <si>
    <t>Procházková Zuzana</t>
  </si>
  <si>
    <t>Pavlíková Kateřina</t>
  </si>
  <si>
    <t>Srbová Radmila</t>
  </si>
  <si>
    <t>Čudanová Vlasta</t>
  </si>
  <si>
    <t>Novotná Mirka</t>
  </si>
  <si>
    <t>5 km starší žačky</t>
  </si>
  <si>
    <t>Olivová Viktorie</t>
  </si>
  <si>
    <t>Fojtíková Nikola</t>
  </si>
  <si>
    <t>Reslová Klára</t>
  </si>
  <si>
    <t>Seidlová Veronika</t>
  </si>
  <si>
    <t>Bařinová Adéla</t>
  </si>
  <si>
    <t>Dvořáková Anna</t>
  </si>
  <si>
    <t>Vintrová Zuzana</t>
  </si>
  <si>
    <t>5 km kadetky</t>
  </si>
  <si>
    <t>Pluháčková Veronika</t>
  </si>
  <si>
    <t>Macholdová Tereza</t>
  </si>
  <si>
    <t>Seidlová Miriam</t>
  </si>
  <si>
    <t>Bojceňuková Zuzana</t>
  </si>
  <si>
    <t>Seidlová Martina</t>
  </si>
  <si>
    <t>3 km dorostenci, muži, masters</t>
  </si>
  <si>
    <t>Tomášek Petr</t>
  </si>
  <si>
    <t>Zenáhlík Aleš</t>
  </si>
  <si>
    <t>Borovka Radek</t>
  </si>
  <si>
    <t>Melichar Zbyněk</t>
  </si>
  <si>
    <t>Hujer Roman</t>
  </si>
  <si>
    <t xml:space="preserve">3 km starší žáci  </t>
  </si>
  <si>
    <t>Stodola Marek</t>
  </si>
  <si>
    <t>Vaľko Marek</t>
  </si>
  <si>
    <t>Carda Jan</t>
  </si>
  <si>
    <t>Táborský Matyáš</t>
  </si>
  <si>
    <t>DNF</t>
  </si>
  <si>
    <t xml:space="preserve">3 km mladší žáci  </t>
  </si>
  <si>
    <t>Chára Jakub</t>
  </si>
  <si>
    <t>Sedláček Max</t>
  </si>
  <si>
    <t>Hajšman Petr</t>
  </si>
  <si>
    <t>Eybl Václav</t>
  </si>
  <si>
    <t>Bojceňuk Jakub</t>
  </si>
  <si>
    <t>Šimsa Ondřej</t>
  </si>
  <si>
    <t>3 km kadeti</t>
  </si>
  <si>
    <t>Obdržal Jaroslav</t>
  </si>
  <si>
    <t>3 km dorostenky, ženy, masters</t>
  </si>
  <si>
    <t>Brožová Olga</t>
  </si>
  <si>
    <t>3 km starší žačky</t>
  </si>
  <si>
    <t>Čížková Dominika</t>
  </si>
  <si>
    <t>Hasilová Monika</t>
  </si>
  <si>
    <t>Doležalová Tereza</t>
  </si>
  <si>
    <t>3 km mladší žačky</t>
  </si>
  <si>
    <t>Pumannová Anna</t>
  </si>
  <si>
    <t>Dardová Nikola</t>
  </si>
  <si>
    <t>Dian Karolina</t>
  </si>
  <si>
    <t>Hrušková Anna</t>
  </si>
  <si>
    <t>Srbová Helena</t>
  </si>
  <si>
    <t xml:space="preserve">3 km kadetky </t>
  </si>
  <si>
    <t>počet startů</t>
  </si>
  <si>
    <t>Trať</t>
  </si>
  <si>
    <t>v klubu</t>
  </si>
  <si>
    <t>Cílový rozhodčí:</t>
  </si>
  <si>
    <t>Klub</t>
  </si>
  <si>
    <t>AkrSC - Akron Sports Club</t>
  </si>
  <si>
    <t>AkrSC - Akron Sports Club Počet</t>
  </si>
  <si>
    <t>AšMB - Autoškoda Mladá Boleslav</t>
  </si>
  <si>
    <t>AšMB - Autoškoda Mladá Boleslav Počet</t>
  </si>
  <si>
    <t>Boh - Bohemians Praha</t>
  </si>
  <si>
    <t>Boh - Bohemians Praha Počet</t>
  </si>
  <si>
    <t>ČOUPr - Česká otužilecká unie</t>
  </si>
  <si>
    <t>ČOUPr - Česká otužilecká unie Počet</t>
  </si>
  <si>
    <t>FiBr - Fides Brno</t>
  </si>
  <si>
    <t>FiBr - Fides Brno Počet</t>
  </si>
  <si>
    <t>Haná - Haná Prostějov</t>
  </si>
  <si>
    <t>Haná - Haná Prostějov Počet</t>
  </si>
  <si>
    <t>I.PKO - I. plavecký klub otužilců Praha</t>
  </si>
  <si>
    <t>I.PKO - I. plavecký klub otužilců Praha Počet</t>
  </si>
  <si>
    <t>JPK - Jihlavský plavecký klub AXIS</t>
  </si>
  <si>
    <t>JPK - Jihlavský plavecký klub AXIS Počet</t>
  </si>
  <si>
    <t>KomBr - KPSP Kometa Brno</t>
  </si>
  <si>
    <t>KomBr - KPSP Kometa Brno Počet</t>
  </si>
  <si>
    <t>KPSOp - Klub plaveckých sportů Opava</t>
  </si>
  <si>
    <t>KPSOp - Klub plaveckých sportů Opava Počet</t>
  </si>
  <si>
    <t>KSPK1</t>
  </si>
  <si>
    <t>KSPKl - Klub sportovního plavání Kladno</t>
  </si>
  <si>
    <t>KSPKl - Klub sportovního plavání Kladno Počet</t>
  </si>
  <si>
    <t>KVSPa - Klub Vodních Sportů Pardubice</t>
  </si>
  <si>
    <t>KVSPa - Klub Vodních Sportů Pardubice Počet</t>
  </si>
  <si>
    <t>LoBe - TJ Lokomotiva Beroun</t>
  </si>
  <si>
    <t>LoBe - TJ Lokomotiva Beroun Počet</t>
  </si>
  <si>
    <t>NePK - Neratovický plavecký klub</t>
  </si>
  <si>
    <t>NePK - Neratovický plavecký klub Počet</t>
  </si>
  <si>
    <t>ORCAB - Plavecký klub ORCA Bratislava</t>
  </si>
  <si>
    <t>ORCAB - Plavecký klub ORCA Bratislava Počet</t>
  </si>
  <si>
    <t>OSPHo - Oddíl sportovního plavání Hodonín</t>
  </si>
  <si>
    <t>OSPHo - Oddíl sportovního plavání Hodonín Počet</t>
  </si>
  <si>
    <t>PKHa - Plavecký klub Havířov</t>
  </si>
  <si>
    <t>PKHa - Plavecký klub Havířov Počet</t>
  </si>
  <si>
    <t>PKKBr - Klub plavecké školy Krokodýl Brno</t>
  </si>
  <si>
    <t>PKKBr - Klub plavecké školy Krokodýl Brno Počet</t>
  </si>
  <si>
    <t>PKPar - Plavecký klub Pardubice</t>
  </si>
  <si>
    <t>PKPar - Plavecký klub Pardubice Počet</t>
  </si>
  <si>
    <t>PKVM - Plavecký klub Vysoké Mýto</t>
  </si>
  <si>
    <t>PKVM - Plavecký klub Vysoké Mýto Počet</t>
  </si>
  <si>
    <t>PLAF - Plavecký oddíl PLAF</t>
  </si>
  <si>
    <t>PLAF - Plavecký oddíl PLAF Počet</t>
  </si>
  <si>
    <t>RPl - SK Radbuza Plzeň</t>
  </si>
  <si>
    <t>RPl - SK Radbuza Plzeň Počet</t>
  </si>
  <si>
    <t>SABR - Swim Academy BoRa</t>
  </si>
  <si>
    <t>SABR - Swim Academy BoRa Počet</t>
  </si>
  <si>
    <t>SCPAP - SC Plavecký areál Pardubice</t>
  </si>
  <si>
    <t>SCPAP - SC Plavecký areál Pardubice Počet</t>
  </si>
  <si>
    <t>SlPl - PK Slávia VŠ Plzeň</t>
  </si>
  <si>
    <t>SlPl - PK Slávia VŠ Plzeň Počet</t>
  </si>
  <si>
    <t>SoHK - TJ Sokol Hradec Králové</t>
  </si>
  <si>
    <t>SoHK - TJ Sokol Hradec Králové Počet</t>
  </si>
  <si>
    <t>SOPKo - Sportovní oddíl plavání Kolín</t>
  </si>
  <si>
    <t>SOPKo - Sportovní oddíl plavání Kolín Počet</t>
  </si>
  <si>
    <t>SpHoř - TJ Spartak Hořovice</t>
  </si>
  <si>
    <t>SpHoř - TJ Spartak Hořovice Počet</t>
  </si>
  <si>
    <t>SpTřb - TJ Spartak Třebíč</t>
  </si>
  <si>
    <t>SpTřb - TJ Spartak Třebíč Počet</t>
  </si>
  <si>
    <t>TJHod - TJ Hodolany DZP</t>
  </si>
  <si>
    <t>TJHod - TJ Hodolany DZP Počet</t>
  </si>
  <si>
    <t>TJTá - TJ Tábor</t>
  </si>
  <si>
    <t>TJTá - TJ Tábor Počet</t>
  </si>
  <si>
    <t>ZéHK - Sport.club Zéva Hradec Králové Počet</t>
  </si>
  <si>
    <t>Celkový počet</t>
  </si>
  <si>
    <t>5km</t>
  </si>
  <si>
    <t>Štěrbová Lenka</t>
  </si>
  <si>
    <t>Lahoda David</t>
  </si>
  <si>
    <t>Sýkorová Tereza</t>
  </si>
  <si>
    <t>Šimsa Radek</t>
  </si>
  <si>
    <t>3km</t>
  </si>
  <si>
    <t>Březina Tomáš</t>
  </si>
  <si>
    <t>Chytilová Barbora</t>
  </si>
  <si>
    <t>Kotoučová Barbora</t>
  </si>
  <si>
    <t>Kouba Alois</t>
  </si>
  <si>
    <t>Svoboda Jan</t>
  </si>
  <si>
    <t>Hrdinová Natálie</t>
  </si>
  <si>
    <t>Hnátková Johana</t>
  </si>
  <si>
    <t>Lipenská Klára</t>
  </si>
  <si>
    <t>Nichani Ema</t>
  </si>
  <si>
    <t>Veselský Vojtěch</t>
  </si>
  <si>
    <t>Dolanská Johana</t>
  </si>
  <si>
    <t>Sysel Marek</t>
  </si>
  <si>
    <t>Novák Matyáš</t>
  </si>
  <si>
    <t>Hrdinová Elen</t>
  </si>
  <si>
    <t>Kottová Karolína</t>
  </si>
  <si>
    <t>Salajková Mariana</t>
  </si>
  <si>
    <t>Vaľko Jakub</t>
  </si>
  <si>
    <t>Píchová Gabriela</t>
  </si>
  <si>
    <t>Hudson Michael</t>
  </si>
  <si>
    <t>Sláma Zdeněk</t>
  </si>
  <si>
    <t>Valníček Jakub</t>
  </si>
  <si>
    <t>Landa Ivan</t>
  </si>
  <si>
    <t>Brauner Michal</t>
  </si>
  <si>
    <t>Kobrzek Filip</t>
  </si>
  <si>
    <t>Volf Martin</t>
  </si>
  <si>
    <t>Zeman Jaroslav</t>
  </si>
  <si>
    <t>Hejkrlík Filip</t>
  </si>
  <si>
    <t>Holan Martin</t>
  </si>
  <si>
    <t>Prokop Tomáš</t>
  </si>
  <si>
    <t>Žižka Jiří</t>
  </si>
  <si>
    <t>Čížková Romana</t>
  </si>
  <si>
    <t>Máša Matěj</t>
  </si>
  <si>
    <t>Břinčil Mirek</t>
  </si>
  <si>
    <t>Musil Giulio</t>
  </si>
  <si>
    <t>Vyhlídal Filip</t>
  </si>
  <si>
    <t>Lelková Blanka</t>
  </si>
  <si>
    <t>Holíková Tereza</t>
  </si>
  <si>
    <t>Dvořáček Pavel</t>
  </si>
  <si>
    <t>Mífková Zdeňka</t>
  </si>
  <si>
    <t>Menšíková Valentýna</t>
  </si>
  <si>
    <t>Slezák Jakub</t>
  </si>
  <si>
    <t>Mífek Zdeněk</t>
  </si>
  <si>
    <t>Zaviačičová Soňa</t>
  </si>
  <si>
    <t>Halvová Veronika</t>
  </si>
  <si>
    <t>Pluháčková Daniela</t>
  </si>
  <si>
    <t>Gec Matyáš</t>
  </si>
  <si>
    <t>Šidlová Zdeňka</t>
  </si>
  <si>
    <t>Válek David</t>
  </si>
  <si>
    <t>Šidlová Anežka</t>
  </si>
  <si>
    <t>Mik Daniel</t>
  </si>
  <si>
    <t>Kovařík Jan</t>
  </si>
  <si>
    <t>Ježková Gabriela</t>
  </si>
  <si>
    <t>Bližňáková Věra</t>
  </si>
  <si>
    <t>Červenková Denisa</t>
  </si>
  <si>
    <t>Červenková Kateřina</t>
  </si>
  <si>
    <t>Červenka Jiří</t>
  </si>
  <si>
    <t>Gobernac Karel</t>
  </si>
  <si>
    <t>Řezníčková Jana</t>
  </si>
  <si>
    <t>Juška Jiří</t>
  </si>
  <si>
    <t>Poustecká Lucie</t>
  </si>
  <si>
    <t>Macholdová Markéta</t>
  </si>
  <si>
    <t>Novotná Leona</t>
  </si>
  <si>
    <t>Stará Viktorie</t>
  </si>
  <si>
    <t>Neliba Tadeáš</t>
  </si>
  <si>
    <t>Chocholatá Petra</t>
  </si>
  <si>
    <t>Procházka Pavel</t>
  </si>
  <si>
    <t>Kuzmová Natálie</t>
  </si>
  <si>
    <t>Doležalová Lara</t>
  </si>
  <si>
    <t>Spurný Robert</t>
  </si>
  <si>
    <t>Spurná Karolína</t>
  </si>
  <si>
    <t>Kadlecová Rozálie</t>
  </si>
  <si>
    <t>ZéHK - Sport.club Zéva Hradec Králové</t>
  </si>
  <si>
    <t>Rálišová Veronika</t>
  </si>
  <si>
    <t>Verner David</t>
  </si>
  <si>
    <t>Chytil Jaroslav</t>
  </si>
  <si>
    <t>Trněná Leontýna</t>
  </si>
  <si>
    <t>Baier Pavel</t>
  </si>
  <si>
    <t>Polák Filip</t>
  </si>
  <si>
    <t>Mašková Justýna</t>
  </si>
  <si>
    <t>Lipovská Vanesa</t>
  </si>
  <si>
    <t>zkratka - název klubu</t>
  </si>
  <si>
    <t>Mělice - neděle 9.září 2018</t>
  </si>
  <si>
    <t>01:11:18,7</t>
  </si>
  <si>
    <t>01:15:58,3</t>
  </si>
  <si>
    <t>01:16:32,3</t>
  </si>
  <si>
    <t>01:24:03,2</t>
  </si>
  <si>
    <t>01:30:13,6</t>
  </si>
  <si>
    <t>01:31:54,2</t>
  </si>
  <si>
    <t>01:32:34,4</t>
  </si>
  <si>
    <t>01:33:34,7</t>
  </si>
  <si>
    <t>01:55:50,6</t>
  </si>
  <si>
    <t>01:57:05,1</t>
  </si>
  <si>
    <t>02:10:38,6</t>
  </si>
  <si>
    <t>02:16:11,9</t>
  </si>
  <si>
    <t>02:53:55,7</t>
  </si>
  <si>
    <t>01:15:12,9</t>
  </si>
  <si>
    <t>01:15:51,8</t>
  </si>
  <si>
    <t>SABR</t>
  </si>
  <si>
    <t>01:17:00,3</t>
  </si>
  <si>
    <t>01:17:36,0</t>
  </si>
  <si>
    <t>01:22:36,9</t>
  </si>
  <si>
    <t>01:24:46,9</t>
  </si>
  <si>
    <t>01:24:50,9</t>
  </si>
  <si>
    <t>01:25:09,7</t>
  </si>
  <si>
    <t>01:26:59,1</t>
  </si>
  <si>
    <t>01:30:05,2</t>
  </si>
  <si>
    <t>01:30:18,0</t>
  </si>
  <si>
    <t>01:30:23,0</t>
  </si>
  <si>
    <t>01:34:40,7</t>
  </si>
  <si>
    <t>01:36:02,4</t>
  </si>
  <si>
    <t>01:04:48,9</t>
  </si>
  <si>
    <t>01:06:08,9</t>
  </si>
  <si>
    <t>ORCAB</t>
  </si>
  <si>
    <t>01:10:39,0</t>
  </si>
  <si>
    <t>01:11:23,6</t>
  </si>
  <si>
    <t>01:18:03,6</t>
  </si>
  <si>
    <t>01:24:45,0</t>
  </si>
  <si>
    <t>01:34:45,3</t>
  </si>
  <si>
    <t>01:37:29,3</t>
  </si>
  <si>
    <t>01:04:50,2</t>
  </si>
  <si>
    <t>01:21:59,5</t>
  </si>
  <si>
    <t>PLAF</t>
  </si>
  <si>
    <t>01:22:45,4</t>
  </si>
  <si>
    <t>01:24:31,0</t>
  </si>
  <si>
    <t>01:24:40,6</t>
  </si>
  <si>
    <t>01:36:08,5</t>
  </si>
  <si>
    <t>01:50:10,6</t>
  </si>
  <si>
    <t>01:55:29,9</t>
  </si>
  <si>
    <t>02:00:22,1</t>
  </si>
  <si>
    <t>02:17:49,1</t>
  </si>
  <si>
    <t>02:24:38,4</t>
  </si>
  <si>
    <t>01:12:21,3</t>
  </si>
  <si>
    <t>01:14:33,9</t>
  </si>
  <si>
    <t>01:15:40,0</t>
  </si>
  <si>
    <t>ZéHK</t>
  </si>
  <si>
    <t>01:20:30,2</t>
  </si>
  <si>
    <t>01:22:05,0</t>
  </si>
  <si>
    <t>01:22:11,2</t>
  </si>
  <si>
    <t>01:22:18,1</t>
  </si>
  <si>
    <t>01:22:34,5</t>
  </si>
  <si>
    <t>01:23:45,4</t>
  </si>
  <si>
    <t>01:24:08,3</t>
  </si>
  <si>
    <t>01:24:11,4</t>
  </si>
  <si>
    <t>01:27:09,5</t>
  </si>
  <si>
    <t>01:28:33,3</t>
  </si>
  <si>
    <t>01:28:53,2</t>
  </si>
  <si>
    <t>01:29:29,0</t>
  </si>
  <si>
    <t>01:52:30,4</t>
  </si>
  <si>
    <t>PKPří</t>
  </si>
  <si>
    <t>AkrSC</t>
  </si>
  <si>
    <t>01:12:39,0</t>
  </si>
  <si>
    <t>01:14:05,6</t>
  </si>
  <si>
    <t>01:15:12,0</t>
  </si>
  <si>
    <t>01:16:50,8</t>
  </si>
  <si>
    <t>01:17:02,2</t>
  </si>
  <si>
    <t>01:17:52,7</t>
  </si>
  <si>
    <t>01:21:42,8</t>
  </si>
  <si>
    <t>01:22:31,9</t>
  </si>
  <si>
    <t>01:24:57,7</t>
  </si>
  <si>
    <t>01:24:59,1</t>
  </si>
  <si>
    <t>01:25:07,8</t>
  </si>
  <si>
    <t>01:34:44,9</t>
  </si>
  <si>
    <t>03:47:48,0</t>
  </si>
  <si>
    <t>KVSPa</t>
  </si>
  <si>
    <t>TJHod</t>
  </si>
  <si>
    <t>AšMB</t>
  </si>
  <si>
    <t>Ouhranbková</t>
  </si>
  <si>
    <t>Nereg</t>
  </si>
  <si>
    <t>SpTřb</t>
  </si>
  <si>
    <t>JPK</t>
  </si>
  <si>
    <t>DSK</t>
  </si>
  <si>
    <t>start. číslo</t>
  </si>
  <si>
    <t>trať</t>
  </si>
  <si>
    <t>Kola</t>
  </si>
  <si>
    <t>Kategorie</t>
  </si>
  <si>
    <t>Muž - dorost, dospělí, masters</t>
  </si>
  <si>
    <t>00:19:42,7</t>
  </si>
  <si>
    <t>00:21:03,7</t>
  </si>
  <si>
    <t/>
  </si>
  <si>
    <t>Žena - kadeti</t>
  </si>
  <si>
    <t>00:17:24,2</t>
  </si>
  <si>
    <t>00:16:16,9</t>
  </si>
  <si>
    <t>Žena - dorost, dospělí, masters</t>
  </si>
  <si>
    <t>00:23:31,5</t>
  </si>
  <si>
    <t>00:24:12,3</t>
  </si>
  <si>
    <t>Muž - mladší žáci</t>
  </si>
  <si>
    <t>00:19:06,1</t>
  </si>
  <si>
    <t>00:18:08,6</t>
  </si>
  <si>
    <t>00:17:17,8</t>
  </si>
  <si>
    <t>00:18:59,9</t>
  </si>
  <si>
    <t>00:19:48,9</t>
  </si>
  <si>
    <t>00:19:41,4</t>
  </si>
  <si>
    <t>00:18:56,9</t>
  </si>
  <si>
    <t>Muž - starší žáci</t>
  </si>
  <si>
    <t>00:14:30,4</t>
  </si>
  <si>
    <t>00:15:25,9</t>
  </si>
  <si>
    <t>00:15:44,2</t>
  </si>
  <si>
    <t>00:15:54,0</t>
  </si>
  <si>
    <t>00:15:25,8</t>
  </si>
  <si>
    <t>00:20:47,8</t>
  </si>
  <si>
    <t>00:20:28,7</t>
  </si>
  <si>
    <t>00:17:30,9</t>
  </si>
  <si>
    <t>00:17:52,2</t>
  </si>
  <si>
    <t>00:18:30,4</t>
  </si>
  <si>
    <t>00:19:16,7</t>
  </si>
  <si>
    <t>00:19:24,2</t>
  </si>
  <si>
    <t>00:22:15,6</t>
  </si>
  <si>
    <t>00:22:39,7</t>
  </si>
  <si>
    <t>Muž - kadeti</t>
  </si>
  <si>
    <t>00:15:39,1</t>
  </si>
  <si>
    <t>00:15:29,6</t>
  </si>
  <si>
    <t>00:15:44,7</t>
  </si>
  <si>
    <t>00:16:19,5</t>
  </si>
  <si>
    <t>00:16:45,4</t>
  </si>
  <si>
    <t>00:16:58,3</t>
  </si>
  <si>
    <t>00:16:49,0</t>
  </si>
  <si>
    <t>00:15:12,8</t>
  </si>
  <si>
    <t>00:15:23,7</t>
  </si>
  <si>
    <t>00:15:38,4</t>
  </si>
  <si>
    <t>00:15:58,3</t>
  </si>
  <si>
    <t>00:15:22,8</t>
  </si>
  <si>
    <t>00:17:46,3</t>
  </si>
  <si>
    <t>00:18:54,2</t>
  </si>
  <si>
    <t>00:20:13,5</t>
  </si>
  <si>
    <t>00:14:14,2</t>
  </si>
  <si>
    <t>00:15:04,2</t>
  </si>
  <si>
    <t>00:15:26,3</t>
  </si>
  <si>
    <t>00:15:25,7</t>
  </si>
  <si>
    <t>00:15:01,6</t>
  </si>
  <si>
    <t>00:13:53,8</t>
  </si>
  <si>
    <t>00:14:24,5</t>
  </si>
  <si>
    <t>00:14:32,9</t>
  </si>
  <si>
    <t>00:14:42,6</t>
  </si>
  <si>
    <t>00:15:05,2</t>
  </si>
  <si>
    <t>00:18:25,7</t>
  </si>
  <si>
    <t>00:16:25,6</t>
  </si>
  <si>
    <t>00:15:55,5</t>
  </si>
  <si>
    <t>00:16:24,0</t>
  </si>
  <si>
    <t>00:16:58,7</t>
  </si>
  <si>
    <t>00:17:42,6</t>
  </si>
  <si>
    <t>00:17:30,2</t>
  </si>
  <si>
    <t>00:24:18,4</t>
  </si>
  <si>
    <t>00:25:45,0</t>
  </si>
  <si>
    <t>00:26:31,5</t>
  </si>
  <si>
    <t>00:26:21,4</t>
  </si>
  <si>
    <t>00:17:25,8</t>
  </si>
  <si>
    <t>Žena - starší žáci</t>
  </si>
  <si>
    <t>00:15:44,5</t>
  </si>
  <si>
    <t>00:16:06,5</t>
  </si>
  <si>
    <t>00:16:26,9</t>
  </si>
  <si>
    <t>00:16:54,6</t>
  </si>
  <si>
    <t>00:16:52,5</t>
  </si>
  <si>
    <t>00:17:21,9</t>
  </si>
  <si>
    <t>00:18:14,8</t>
  </si>
  <si>
    <t>00:18:07,0</t>
  </si>
  <si>
    <t>00:18:05,4</t>
  </si>
  <si>
    <t>00:17:04,1</t>
  </si>
  <si>
    <t>00:16:51,7</t>
  </si>
  <si>
    <t>00:16:46,0</t>
  </si>
  <si>
    <t>00:17:40,5</t>
  </si>
  <si>
    <t>00:18:40,9</t>
  </si>
  <si>
    <t>00:18:26,2</t>
  </si>
  <si>
    <t>00:15:40,2</t>
  </si>
  <si>
    <t>00:16:27,0</t>
  </si>
  <si>
    <t>00:16:55,4</t>
  </si>
  <si>
    <t>00:17:25,0</t>
  </si>
  <si>
    <t>00:16:42,7</t>
  </si>
  <si>
    <t>00:17:32,6</t>
  </si>
  <si>
    <t>00:17:40,7</t>
  </si>
  <si>
    <t>00:18:23,8</t>
  </si>
  <si>
    <t>00:18:42,5</t>
  </si>
  <si>
    <t>00:18:49,7</t>
  </si>
  <si>
    <t>00:18:17,5</t>
  </si>
  <si>
    <t>00:17:02,8</t>
  </si>
  <si>
    <t>00:17:02,4</t>
  </si>
  <si>
    <t>00:16:05,7</t>
  </si>
  <si>
    <t>00:17:10,6</t>
  </si>
  <si>
    <t>00:17:17,7</t>
  </si>
  <si>
    <t>00:17:35,5</t>
  </si>
  <si>
    <t>00:16:49,6</t>
  </si>
  <si>
    <t>00:16:09,5</t>
  </si>
  <si>
    <t>00:16:38,6</t>
  </si>
  <si>
    <t>00:17:16,6</t>
  </si>
  <si>
    <t>00:17:19,2</t>
  </si>
  <si>
    <t>00:17:27,0</t>
  </si>
  <si>
    <t>00:14:14,8</t>
  </si>
  <si>
    <t>00:15:13,1</t>
  </si>
  <si>
    <t>00:15:54,8</t>
  </si>
  <si>
    <t>00:15:20,0</t>
  </si>
  <si>
    <t>00:14:57,3</t>
  </si>
  <si>
    <t>00:15:46,1</t>
  </si>
  <si>
    <t>00:15:52,8</t>
  </si>
  <si>
    <t>00:14:42,5</t>
  </si>
  <si>
    <t>00:14:58,0</t>
  </si>
  <si>
    <t>00:15:16,6</t>
  </si>
  <si>
    <t>00:15:29,3</t>
  </si>
  <si>
    <t>00:15:31,9</t>
  </si>
  <si>
    <t>00:15:40,4</t>
  </si>
  <si>
    <t>00:16:59,2</t>
  </si>
  <si>
    <t>00:16:47,0</t>
  </si>
  <si>
    <t>00:17:25,1</t>
  </si>
  <si>
    <t>00:17:07,0</t>
  </si>
  <si>
    <t>Žena - mladší žáci</t>
  </si>
  <si>
    <t>01:15:20,2</t>
  </si>
  <si>
    <t>00:16:19,7</t>
  </si>
  <si>
    <t>00:16:46,1</t>
  </si>
  <si>
    <t>00:17:10,8</t>
  </si>
  <si>
    <t>00:16:45,7</t>
  </si>
  <si>
    <t>00:23:52,7</t>
  </si>
  <si>
    <t>00:23:33,9</t>
  </si>
  <si>
    <t>00:28:36,6</t>
  </si>
  <si>
    <t>00:19:14,4</t>
  </si>
  <si>
    <t>00:21:00,3</t>
  </si>
  <si>
    <t>00:22:08,4</t>
  </si>
  <si>
    <t>00:32:09,9</t>
  </si>
  <si>
    <t>00:32:13,5</t>
  </si>
  <si>
    <t>00:15:51,7</t>
  </si>
  <si>
    <t>00:16:37,4</t>
  </si>
  <si>
    <t>00:16:23,1</t>
  </si>
  <si>
    <t>00:16:39,9</t>
  </si>
  <si>
    <t>00:19:09,7</t>
  </si>
  <si>
    <t>00:18:57,4</t>
  </si>
  <si>
    <t>00:15:40,9</t>
  </si>
  <si>
    <t>00:16:50,0</t>
  </si>
  <si>
    <t>00:17:02,3</t>
  </si>
  <si>
    <t>00:16:34,3</t>
  </si>
  <si>
    <t>00:16:50,2</t>
  </si>
  <si>
    <t>00:18:14,1</t>
  </si>
  <si>
    <t>00:18:13,1</t>
  </si>
  <si>
    <t>00:17:58,1</t>
  </si>
  <si>
    <t>00:25:46,2</t>
  </si>
  <si>
    <t>00:26:45,5</t>
  </si>
  <si>
    <t>00:23:55,9</t>
  </si>
  <si>
    <t>00:26:46,1</t>
  </si>
  <si>
    <t>00:28:07,3</t>
  </si>
  <si>
    <t>00:29:18,5</t>
  </si>
  <si>
    <t>00:28:04,1</t>
  </si>
  <si>
    <t>00:12:33,6</t>
  </si>
  <si>
    <t>00:16:44,1</t>
  </si>
  <si>
    <t>00:15:35,0</t>
  </si>
  <si>
    <t>00:16:10,2</t>
  </si>
  <si>
    <t>00:16:29,8</t>
  </si>
  <si>
    <t>00:16:51,6</t>
  </si>
  <si>
    <t>00:16:52,9</t>
  </si>
  <si>
    <t>00:13:02,5</t>
  </si>
  <si>
    <t>00:12:58,4</t>
  </si>
  <si>
    <t>00:12:59,4</t>
  </si>
  <si>
    <t>00:12:59,3</t>
  </si>
  <si>
    <t>00:12:49,3</t>
  </si>
  <si>
    <t>00:20:31,0</t>
  </si>
  <si>
    <t>00:22:26,1</t>
  </si>
  <si>
    <t>00:22:55,5</t>
  </si>
  <si>
    <t>00:23:21,7</t>
  </si>
  <si>
    <t>00:23:16,1</t>
  </si>
  <si>
    <t>00:24:55,4</t>
  </si>
  <si>
    <t>00:26:36,2</t>
  </si>
  <si>
    <t>00:28:03,1</t>
  </si>
  <si>
    <t>00:29:01,6</t>
  </si>
  <si>
    <t>00:29:12,8</t>
  </si>
  <si>
    <t>00:20:44,7</t>
  </si>
  <si>
    <t>00:22:23,4</t>
  </si>
  <si>
    <t>00:15:37,0</t>
  </si>
  <si>
    <t>00:16:24,7</t>
  </si>
  <si>
    <t>00:16:46,4</t>
  </si>
  <si>
    <t>00:16:47,9</t>
  </si>
  <si>
    <t>00:16:35,2</t>
  </si>
  <si>
    <t>00:20:00,2</t>
  </si>
  <si>
    <t>00:21:12,6</t>
  </si>
  <si>
    <t>00:21:15,8</t>
  </si>
  <si>
    <t>00:18:27,3</t>
  </si>
  <si>
    <t>00:19:00,8</t>
  </si>
  <si>
    <t>00:14:34,1</t>
  </si>
  <si>
    <t>00:15:27,6</t>
  </si>
  <si>
    <t>00:15:35,8</t>
  </si>
  <si>
    <t>00:15:53,6</t>
  </si>
  <si>
    <t>00:15:31,1</t>
  </si>
  <si>
    <t>00:24:57,7</t>
  </si>
  <si>
    <t>00:22:51,7</t>
  </si>
  <si>
    <t>00:13:57,3</t>
  </si>
  <si>
    <t>00:14:15,6</t>
  </si>
  <si>
    <t>00:14:34,4</t>
  </si>
  <si>
    <t>00:14:26,9</t>
  </si>
  <si>
    <t>00:14:04,5</t>
  </si>
  <si>
    <t>00:20:35,6</t>
  </si>
  <si>
    <t>00:21:55,0</t>
  </si>
  <si>
    <t>00:23:36,6</t>
  </si>
  <si>
    <t>00:24:58,3</t>
  </si>
  <si>
    <t>00:25:59,6</t>
  </si>
  <si>
    <t>00:33:23,0</t>
  </si>
  <si>
    <t>00:34:58,9</t>
  </si>
  <si>
    <t>00:35:41,0</t>
  </si>
  <si>
    <t>00:35:32,1</t>
  </si>
  <si>
    <t>00:34:20,7</t>
  </si>
  <si>
    <t>00:17:14,8</t>
  </si>
  <si>
    <t>00:17:50,9</t>
  </si>
  <si>
    <t>00:18:01,8</t>
  </si>
  <si>
    <t>00:18:18,0</t>
  </si>
  <si>
    <t>00:18:52,5</t>
  </si>
  <si>
    <t>00:49:28,3</t>
  </si>
  <si>
    <t>00:21:40,7</t>
  </si>
  <si>
    <t>00:21:18,3</t>
  </si>
  <si>
    <t>00:14:27,1</t>
  </si>
  <si>
    <t>00:15:01,8</t>
  </si>
  <si>
    <t>00:15:09,3</t>
  </si>
  <si>
    <t>00:15:27,1</t>
  </si>
  <si>
    <t>00:15:07,6</t>
  </si>
  <si>
    <t>00:14:19,6</t>
  </si>
  <si>
    <t>00:15:11,8</t>
  </si>
  <si>
    <t>00:15:21,8</t>
  </si>
  <si>
    <t>00:15:37,1</t>
  </si>
  <si>
    <t>00:15:21,5</t>
  </si>
  <si>
    <t>00:23:20,2</t>
  </si>
  <si>
    <t>00:23:14,7</t>
  </si>
  <si>
    <t>00:23:50,5</t>
  </si>
  <si>
    <t>00:22:51,9</t>
  </si>
  <si>
    <t>00:22:33,3</t>
  </si>
  <si>
    <t>00:14:10,0</t>
  </si>
  <si>
    <t>00:14:25,3</t>
  </si>
  <si>
    <t>00:14:59,4</t>
  </si>
  <si>
    <t>00:15:17,2</t>
  </si>
  <si>
    <t>00:15:13,7</t>
  </si>
  <si>
    <t>00:20:52,5</t>
  </si>
  <si>
    <t>00:20:54,7</t>
  </si>
  <si>
    <t>00:15:42,7</t>
  </si>
  <si>
    <t>00:16:28,6</t>
  </si>
  <si>
    <t>00:16:48,7</t>
  </si>
  <si>
    <t>00:17:03,7</t>
  </si>
  <si>
    <t>00:16:41,7</t>
  </si>
  <si>
    <t>00:20:48,4</t>
  </si>
  <si>
    <t>00:22:05,8</t>
  </si>
  <si>
    <t>00:15:38,6</t>
  </si>
  <si>
    <t>00:16:32,2</t>
  </si>
  <si>
    <t>00:17:19,7</t>
  </si>
  <si>
    <t>00:18:18,5</t>
  </si>
  <si>
    <t>00:17:08,7</t>
  </si>
  <si>
    <t>00:14:44,1</t>
  </si>
  <si>
    <t>00:17:29,1</t>
  </si>
  <si>
    <t>00:15:32,8</t>
  </si>
  <si>
    <t>00:16:41,4</t>
  </si>
  <si>
    <t>00:17:42,5</t>
  </si>
  <si>
    <t>00:17:07,7</t>
  </si>
  <si>
    <t>00:22:41,9</t>
  </si>
  <si>
    <t>00:23:19,0</t>
  </si>
  <si>
    <t>00:15:46,2</t>
  </si>
  <si>
    <t>00:16:30,6</t>
  </si>
  <si>
    <t>00:16:59,4</t>
  </si>
  <si>
    <t>00:17:42,4</t>
  </si>
  <si>
    <t>00:17:42,0</t>
  </si>
  <si>
    <t>00:20:01,1</t>
  </si>
  <si>
    <t>00:20:48,3</t>
  </si>
  <si>
    <t>00:20:17,9</t>
  </si>
  <si>
    <t>00:21:25,4</t>
  </si>
  <si>
    <t>00:22:22,1</t>
  </si>
  <si>
    <t>00:23:05,2</t>
  </si>
  <si>
    <t>00:23:00,0</t>
  </si>
  <si>
    <t>00:16:35,1</t>
  </si>
  <si>
    <t>00:15:54,4</t>
  </si>
  <si>
    <t>00:16:13,8</t>
  </si>
  <si>
    <t>00:17:03,2</t>
  </si>
  <si>
    <t>00:17:21,2</t>
  </si>
  <si>
    <t>00:17:41,5</t>
  </si>
  <si>
    <t>00:13:00,5</t>
  </si>
  <si>
    <t>00:13:04,2</t>
  </si>
  <si>
    <t>00:13:00,6</t>
  </si>
  <si>
    <t>00:13:00,3</t>
  </si>
  <si>
    <t>00:14:03,3</t>
  </si>
  <si>
    <t>00:19:45,5</t>
  </si>
  <si>
    <t>01:16:29,3</t>
  </si>
  <si>
    <t>00:18:02,3</t>
  </si>
  <si>
    <t>00:18:30,7</t>
  </si>
  <si>
    <t>00:17:59,0</t>
  </si>
  <si>
    <t>00:17:49,3</t>
  </si>
  <si>
    <t>00:26:23,2</t>
  </si>
  <si>
    <t>00:28:19,6</t>
  </si>
  <si>
    <t>00:29:30,0</t>
  </si>
  <si>
    <t>00:29:32,6</t>
  </si>
  <si>
    <t>00:30:53,0</t>
  </si>
  <si>
    <t>00:17:18,4</t>
  </si>
  <si>
    <t>00:19:34,7</t>
  </si>
  <si>
    <t>00:20:27,6</t>
  </si>
  <si>
    <t>00:20:25,4</t>
  </si>
  <si>
    <t>00:19:43,2</t>
  </si>
  <si>
    <t>00:13:55,8</t>
  </si>
  <si>
    <t>00:14:20,3</t>
  </si>
  <si>
    <t>00:14:32,7</t>
  </si>
  <si>
    <t>00:14:39,0</t>
  </si>
  <si>
    <t>00:14:53,5</t>
  </si>
  <si>
    <t>00:39:05,4</t>
  </si>
  <si>
    <t>00:22:54,6</t>
  </si>
  <si>
    <t>00:23:31,2</t>
  </si>
  <si>
    <t>00:23:02,8</t>
  </si>
  <si>
    <t>00:22:45,6</t>
  </si>
  <si>
    <t>00:23:15,7</t>
  </si>
  <si>
    <t>00:29:15,7</t>
  </si>
  <si>
    <t>00:30:19,4</t>
  </si>
  <si>
    <t>00:22:00,7</t>
  </si>
  <si>
    <t>00:22:09,5</t>
  </si>
  <si>
    <t>00:15:29,0</t>
  </si>
  <si>
    <t>00:16:19,9</t>
  </si>
  <si>
    <t>00:16:26,7</t>
  </si>
  <si>
    <t>00:16:35,6</t>
  </si>
  <si>
    <t>00:13:08,5</t>
  </si>
  <si>
    <t>00:13:46,1</t>
  </si>
  <si>
    <t>00:14:42,4</t>
  </si>
  <si>
    <t>00:14:44,7</t>
  </si>
  <si>
    <t>00:14:17,3</t>
  </si>
  <si>
    <t>00:16:44,5</t>
  </si>
  <si>
    <t>00:16:34,4</t>
  </si>
  <si>
    <t>00:17:17,5</t>
  </si>
  <si>
    <t>00:17:37,2</t>
  </si>
  <si>
    <t>00:16:54,2</t>
  </si>
  <si>
    <t>00:23:25,9</t>
  </si>
  <si>
    <t>00:23:14,2</t>
  </si>
  <si>
    <t>00:18:31,2</t>
  </si>
  <si>
    <t>00:19:05,1</t>
  </si>
  <si>
    <t>00:24:47,6</t>
  </si>
  <si>
    <t>00:24:22,6</t>
  </si>
  <si>
    <t>00:17:18,6</t>
  </si>
  <si>
    <t>00:15:36,6</t>
  </si>
  <si>
    <t>00:15:20,3</t>
  </si>
  <si>
    <t>00:16:03,9</t>
  </si>
  <si>
    <t>00:16:19,0</t>
  </si>
  <si>
    <t>00:16:33,0</t>
  </si>
  <si>
    <t>00:16:14,0</t>
  </si>
  <si>
    <t>00:14:42,1</t>
  </si>
  <si>
    <t>00:15:22,6</t>
  </si>
  <si>
    <t>00:15:33,5</t>
  </si>
  <si>
    <t>00:15:52,1</t>
  </si>
  <si>
    <t>00:15:20,5</t>
  </si>
  <si>
    <t>00:16:31,8</t>
  </si>
  <si>
    <t>00:15:49,7</t>
  </si>
  <si>
    <t>00:19:29,5</t>
  </si>
  <si>
    <t>00:19:53,0</t>
  </si>
  <si>
    <t>00:14:47,6</t>
  </si>
  <si>
    <t>00:14:44,2</t>
  </si>
  <si>
    <t>00:25:03,1</t>
  </si>
  <si>
    <t>00:23:14,0</t>
  </si>
  <si>
    <t>00:16:11,7</t>
  </si>
  <si>
    <t>00:18:08,1</t>
  </si>
  <si>
    <t>00:19:35,3</t>
  </si>
  <si>
    <t>00:15:15,4</t>
  </si>
  <si>
    <t>00:15:28,0</t>
  </si>
  <si>
    <t>00:15:35,2</t>
  </si>
  <si>
    <t>00:15:41,0</t>
  </si>
  <si>
    <t>00:15:53,1</t>
  </si>
  <si>
    <t>00:15:03,8</t>
  </si>
  <si>
    <t>00:15:56,4</t>
  </si>
  <si>
    <t>00:28:11,8</t>
  </si>
  <si>
    <t>02:48:36,0</t>
  </si>
  <si>
    <t>00:15:57,9</t>
  </si>
  <si>
    <t>00:18:20,2</t>
  </si>
  <si>
    <t>00:19:06,2</t>
  </si>
  <si>
    <t>00:19:32,9</t>
  </si>
  <si>
    <t>00:18:54,9</t>
  </si>
  <si>
    <t>00:15:45,6</t>
  </si>
  <si>
    <t>00:16:24,1</t>
  </si>
  <si>
    <t>00:17:21,5</t>
  </si>
  <si>
    <t>00:16:34,0</t>
  </si>
  <si>
    <t>00:17:04,5</t>
  </si>
  <si>
    <t>00:17:14,3</t>
  </si>
  <si>
    <t>00:16:36,4</t>
  </si>
  <si>
    <t>00:17:15,8</t>
  </si>
  <si>
    <t>00:22:37,4</t>
  </si>
  <si>
    <t>00:23:01,4</t>
  </si>
  <si>
    <t>00:24:52,4</t>
  </si>
  <si>
    <t>00:24:36,2</t>
  </si>
  <si>
    <t>00:24:52,3</t>
  </si>
  <si>
    <t>00:25:00,9</t>
  </si>
  <si>
    <t>00:24:50,0</t>
  </si>
  <si>
    <t>00:24:33,6</t>
  </si>
  <si>
    <t>00:19:28,7</t>
  </si>
  <si>
    <t>00:19:04,1</t>
  </si>
  <si>
    <t>00:13:58,9</t>
  </si>
  <si>
    <t>00:14:16,8</t>
  </si>
  <si>
    <t>00:14:30,6</t>
  </si>
  <si>
    <t>00:14:06,9</t>
  </si>
  <si>
    <t>00:14:39,5</t>
  </si>
  <si>
    <t>00:15:31,7</t>
  </si>
  <si>
    <t>00:15:01,7</t>
  </si>
  <si>
    <t>00:14:00,4</t>
  </si>
  <si>
    <t>00:14:18,4</t>
  </si>
  <si>
    <t>00:14:40,5</t>
  </si>
  <si>
    <t>00:15:37,3</t>
  </si>
  <si>
    <t>00:15:57,3</t>
  </si>
  <si>
    <t>00:17:24,9</t>
  </si>
  <si>
    <t>00:16:01,5</t>
  </si>
  <si>
    <t>00:16:32,0</t>
  </si>
  <si>
    <t>00:16:50,6</t>
  </si>
  <si>
    <t>00:17:01,7</t>
  </si>
  <si>
    <t>00:18:22,9</t>
  </si>
  <si>
    <t>00:18:53,2</t>
  </si>
  <si>
    <t>00:19:28,6</t>
  </si>
  <si>
    <t>00:19:46,6</t>
  </si>
  <si>
    <t>00:19:37,2</t>
  </si>
  <si>
    <t>00:16:56,6</t>
  </si>
  <si>
    <t>00:17:56,1</t>
  </si>
  <si>
    <t>00:18:07,3</t>
  </si>
  <si>
    <t>00:18:28,0</t>
  </si>
  <si>
    <t>00:18:37,2</t>
  </si>
  <si>
    <t>00:17:36,2</t>
  </si>
  <si>
    <t>00:18:45,1</t>
  </si>
  <si>
    <t>00:19:29,2</t>
  </si>
  <si>
    <t>00:19:32,1</t>
  </si>
  <si>
    <t>00:19:18,1</t>
  </si>
  <si>
    <t>00:12:49,1</t>
  </si>
  <si>
    <t>00:13:13,8</t>
  </si>
  <si>
    <t>00:12:59,5</t>
  </si>
  <si>
    <t>00:12:48,3</t>
  </si>
  <si>
    <t>00:16:45,6</t>
  </si>
  <si>
    <t>00:17:06,6</t>
  </si>
  <si>
    <t>00:17:56,5</t>
  </si>
  <si>
    <t>00:18:58,5</t>
  </si>
  <si>
    <t>00:19:35,8</t>
  </si>
  <si>
    <t>00:14:53,1</t>
  </si>
  <si>
    <t>00:14:43,4</t>
  </si>
  <si>
    <t>00:22:39,8</t>
  </si>
  <si>
    <t>00:24:59,9</t>
  </si>
  <si>
    <t>00:19:25,0</t>
  </si>
  <si>
    <t>00:15:25,0</t>
  </si>
  <si>
    <t>00:17:15,5</t>
  </si>
  <si>
    <t>00:19:01,8</t>
  </si>
  <si>
    <t>00:19:41,2</t>
  </si>
  <si>
    <t>00:18:57,9</t>
  </si>
  <si>
    <t>00:29:09,4</t>
  </si>
  <si>
    <t>00:30:18,0</t>
  </si>
  <si>
    <t>00:15:21,1</t>
  </si>
  <si>
    <t>00:15:40,5</t>
  </si>
  <si>
    <t>00:15:48,1</t>
  </si>
  <si>
    <t>00:20:59,4</t>
  </si>
  <si>
    <t>00:19:38,3</t>
  </si>
  <si>
    <t>00:15:05,8</t>
  </si>
  <si>
    <t>00:17:33,8</t>
  </si>
  <si>
    <t>00:19:02,6</t>
  </si>
  <si>
    <t>00:18:42,1</t>
  </si>
  <si>
    <t>00:16:02,0</t>
  </si>
  <si>
    <t>00:16:53,7</t>
  </si>
  <si>
    <t>00:17:43,2</t>
  </si>
  <si>
    <t>00:17:56,2</t>
  </si>
  <si>
    <t>00:18:34,4</t>
  </si>
  <si>
    <t>00:16:05,8</t>
  </si>
  <si>
    <t>00:16:45,3</t>
  </si>
  <si>
    <t>00:17:07,4</t>
  </si>
  <si>
    <t>00:17:25,5</t>
  </si>
  <si>
    <t>00:17:22,9</t>
  </si>
  <si>
    <t>00:17:56,7</t>
  </si>
  <si>
    <t>00:18:16,3</t>
  </si>
  <si>
    <t>00:20:10,4</t>
  </si>
  <si>
    <t>00:20:55,8</t>
  </si>
  <si>
    <t>00:17:25,9</t>
  </si>
  <si>
    <t>00:18:20,6</t>
  </si>
  <si>
    <t>00:20:27,2</t>
  </si>
  <si>
    <t>00:10:43,3</t>
  </si>
  <si>
    <t>00:23:08,0</t>
  </si>
  <si>
    <t>00:26:00,2</t>
  </si>
  <si>
    <t>00:27:33,8</t>
  </si>
  <si>
    <t>00:27:14,0</t>
  </si>
  <si>
    <t>00:26:42,6</t>
  </si>
  <si>
    <t>00:18:15,6</t>
  </si>
  <si>
    <t>00:18:47,3</t>
  </si>
  <si>
    <t>00:23:51,8</t>
  </si>
  <si>
    <t>00:23:09,4</t>
  </si>
  <si>
    <t>Jméno</t>
  </si>
  <si>
    <t>Ročník</t>
  </si>
  <si>
    <t>Startovní číslo</t>
  </si>
  <si>
    <t>Pořadí v kategorii</t>
  </si>
  <si>
    <t>Čas</t>
  </si>
  <si>
    <t>Mezičas 1</t>
  </si>
  <si>
    <t>Mezičas 2</t>
  </si>
  <si>
    <t>Mezičas 3</t>
  </si>
  <si>
    <t>Mezičas 4</t>
  </si>
  <si>
    <t>Mezičas 5</t>
  </si>
  <si>
    <t>Pozn: Pokud některé mezi časy odpovídají zhruba dvojnásobku ostatních mezi časů závodníka, došlo k nezaznamenání průplavu.Časy u DNF apod. jsou časy záznamu do systému.</t>
  </si>
  <si>
    <t>Teplota vzduchu: 15 - 23 °C</t>
  </si>
  <si>
    <t>Teplota vody: 21,1 °C</t>
  </si>
  <si>
    <t>KUPKA Jan</t>
  </si>
  <si>
    <t>BURIAN Luděk</t>
  </si>
  <si>
    <t>ŘEZNÍČKOVÁ Jana</t>
  </si>
  <si>
    <t>MUDr. Tomáš Vrbica</t>
  </si>
  <si>
    <t>TÁBORSKÝ RADEK - delegát závodu</t>
  </si>
  <si>
    <t>VALNÍČEK Jakub - zástupce zúčastněných oddílů</t>
  </si>
  <si>
    <t>RUCKÝ Aleš - zástupce pořadatele</t>
  </si>
  <si>
    <t>01:31:46,2</t>
  </si>
  <si>
    <t>01:34:52,5</t>
  </si>
  <si>
    <t>01:36:08,1</t>
  </si>
  <si>
    <t>01:12:48,9</t>
  </si>
  <si>
    <t>01:20:02,8</t>
  </si>
  <si>
    <t>01:07:31,9</t>
  </si>
  <si>
    <t>01:11:57,3</t>
  </si>
  <si>
    <t>01:20:39,4</t>
  </si>
  <si>
    <t>01:24:06,6</t>
  </si>
  <si>
    <t>01:27:39,7</t>
  </si>
  <si>
    <t>01:18:07,8</t>
  </si>
  <si>
    <t>01:28:03,0</t>
  </si>
  <si>
    <t>DNS</t>
  </si>
  <si>
    <t>1 - RVR</t>
  </si>
  <si>
    <t>00:17:45,5</t>
  </si>
  <si>
    <t>00:18:24,6</t>
  </si>
  <si>
    <t>00:18:20,8</t>
  </si>
  <si>
    <t>00:18:53,4</t>
  </si>
  <si>
    <t>00:18:21,9</t>
  </si>
  <si>
    <t>00:17:49,4</t>
  </si>
  <si>
    <t>00:18:52,3</t>
  </si>
  <si>
    <t>00:19:20,7</t>
  </si>
  <si>
    <t>00:19:35,7</t>
  </si>
  <si>
    <t>00:19:25,3</t>
  </si>
  <si>
    <t>00:19:40,6</t>
  </si>
  <si>
    <t>00:13:05,4</t>
  </si>
  <si>
    <t>00:13:01,6</t>
  </si>
  <si>
    <t>00:13:20,4</t>
  </si>
  <si>
    <t>00:14:03,4</t>
  </si>
  <si>
    <t>00:14:01,1</t>
  </si>
  <si>
    <t>00:13:58,3</t>
  </si>
  <si>
    <t>00:14:13,4</t>
  </si>
  <si>
    <t>00:14:32,5</t>
  </si>
  <si>
    <t>00:14:40,4</t>
  </si>
  <si>
    <t>00:15:45,4</t>
  </si>
  <si>
    <t>00:16:01,0</t>
  </si>
  <si>
    <t>00:16:53,3</t>
  </si>
  <si>
    <t>00:16:55,5</t>
  </si>
  <si>
    <t>00:13:30,6</t>
  </si>
  <si>
    <t>00:14:25,7</t>
  </si>
  <si>
    <t>00:14:52,9</t>
  </si>
  <si>
    <t>00:14:41,3</t>
  </si>
  <si>
    <t>00:15:18,4</t>
  </si>
  <si>
    <t>00:14:46,2</t>
  </si>
  <si>
    <t>00:15:36,3</t>
  </si>
  <si>
    <t>00:16:05,1</t>
  </si>
  <si>
    <t>00:17:00,9</t>
  </si>
  <si>
    <t>00:16:04,6</t>
  </si>
  <si>
    <t>00:16:35,9</t>
  </si>
  <si>
    <t>00:17:04,8</t>
  </si>
  <si>
    <t>00:17:09,2</t>
  </si>
  <si>
    <t>00:17:12,1</t>
  </si>
  <si>
    <t>00:16:31,5</t>
  </si>
  <si>
    <t>00:17:45,0</t>
  </si>
  <si>
    <t>00:17:31,2</t>
  </si>
  <si>
    <t>00:18:52,8</t>
  </si>
  <si>
    <t>00:15:24,2</t>
  </si>
  <si>
    <t>00:15:28,5</t>
  </si>
  <si>
    <t>00:15:28,8</t>
  </si>
  <si>
    <t>00:15:54,6</t>
  </si>
  <si>
    <t>00:16:08,2</t>
  </si>
  <si>
    <t>00:17:05,1</t>
  </si>
  <si>
    <t>00:17:58,9</t>
  </si>
  <si>
    <t>00:18:18,2</t>
  </si>
  <si>
    <t>00:18:32,6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</si>
</sst>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h:mm:ss.0"/>
    <numFmt numFmtId="165" formatCode="0.0"/>
    <numFmt numFmtId="166" formatCode="_-* #,##0.00\ _K_č_-;\-* #,##0.00\ _K_č_-;_-* \-??\ _K_č_-;_-@_-"/>
    <numFmt numFmtId="167" formatCode="hh:mm:ss"/>
    <numFmt numFmtId="168" formatCode="hh:mm:ss.0"/>
  </numFmts>
  <fonts count="50" x14ac:knownFonts="1">
    <font>
      <sz val="10"/>
      <name val="Arial CE"/>
      <family val="2"/>
      <charset val="238"/>
    </font>
    <font>
      <b/>
      <sz val="24"/>
      <color indexed="8"/>
      <name val="Arial CE"/>
      <family val="2"/>
      <charset val="238"/>
    </font>
    <font>
      <sz val="18"/>
      <color indexed="8"/>
      <name val="Arial CE"/>
      <family val="2"/>
      <charset val="238"/>
    </font>
    <font>
      <sz val="12"/>
      <color indexed="8"/>
      <name val="Arial CE"/>
      <family val="2"/>
      <charset val="238"/>
    </font>
    <font>
      <sz val="10"/>
      <color indexed="63"/>
      <name val="Arial CE"/>
      <family val="2"/>
      <charset val="238"/>
    </font>
    <font>
      <i/>
      <sz val="10"/>
      <color indexed="23"/>
      <name val="Arial CE"/>
      <family val="2"/>
      <charset val="238"/>
    </font>
    <font>
      <sz val="10"/>
      <color indexed="17"/>
      <name val="Arial CE"/>
      <family val="2"/>
      <charset val="238"/>
    </font>
    <font>
      <sz val="10"/>
      <color indexed="19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9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i/>
      <sz val="10"/>
      <name val="Arial CE"/>
      <family val="2"/>
      <charset val="238"/>
    </font>
    <font>
      <u/>
      <sz val="11"/>
      <name val="Arial CE"/>
      <family val="2"/>
      <charset val="238"/>
    </font>
    <font>
      <i/>
      <u/>
      <sz val="11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i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u/>
      <sz val="11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u/>
      <sz val="12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  <family val="2"/>
      <charset val="238"/>
    </font>
    <font>
      <b/>
      <i/>
      <sz val="9"/>
      <name val="Arial CE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family val="2"/>
      <charset val="238"/>
    </font>
    <font>
      <sz val="8"/>
      <color indexed="8"/>
      <name val="Tahoma"/>
      <family val="2"/>
      <charset val="238"/>
    </font>
    <font>
      <b/>
      <sz val="11"/>
      <name val="Arial"/>
      <family val="2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</borders>
  <cellStyleXfs count="18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166" fontId="39" fillId="0" borderId="0" applyFill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4" fillId="8" borderId="1" applyNumberForma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53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3" fillId="0" borderId="0" xfId="0" applyFont="1" applyBorder="1"/>
    <xf numFmtId="0" fontId="0" fillId="0" borderId="0" xfId="0" applyFont="1" applyBorder="1"/>
    <xf numFmtId="0" fontId="19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0" fontId="2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left"/>
    </xf>
    <xf numFmtId="3" fontId="13" fillId="0" borderId="0" xfId="0" applyNumberFormat="1" applyFont="1" applyBorder="1"/>
    <xf numFmtId="0" fontId="12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26" fillId="0" borderId="0" xfId="0" applyFont="1" applyFill="1" applyBorder="1"/>
    <xf numFmtId="164" fontId="13" fillId="0" borderId="0" xfId="0" applyNumberFormat="1" applyFont="1" applyFill="1" applyBorder="1" applyAlignment="1">
      <alignment horizontal="right"/>
    </xf>
    <xf numFmtId="165" fontId="26" fillId="0" borderId="0" xfId="0" applyNumberFormat="1" applyFont="1" applyFill="1" applyBorder="1" applyAlignment="1">
      <alignment horizontal="right"/>
    </xf>
    <xf numFmtId="1" fontId="26" fillId="0" borderId="0" xfId="0" applyNumberFormat="1" applyFont="1" applyFill="1"/>
    <xf numFmtId="0" fontId="20" fillId="0" borderId="0" xfId="0" applyFont="1" applyFill="1"/>
    <xf numFmtId="0" fontId="26" fillId="0" borderId="0" xfId="0" applyFont="1" applyFill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/>
    <xf numFmtId="0" fontId="27" fillId="0" borderId="0" xfId="0" applyFont="1" applyFill="1" applyAlignment="1">
      <alignment horizontal="center"/>
    </xf>
    <xf numFmtId="0" fontId="26" fillId="0" borderId="0" xfId="0" applyFont="1" applyFill="1" applyBorder="1" applyAlignment="1"/>
    <xf numFmtId="164" fontId="27" fillId="0" borderId="0" xfId="0" applyNumberFormat="1" applyFont="1" applyFill="1" applyBorder="1" applyAlignment="1">
      <alignment horizontal="right"/>
    </xf>
    <xf numFmtId="0" fontId="14" fillId="0" borderId="0" xfId="0" applyFont="1" applyFill="1" applyAlignment="1">
      <alignment horizontal="center"/>
    </xf>
    <xf numFmtId="165" fontId="23" fillId="0" borderId="0" xfId="0" applyNumberFormat="1" applyFont="1" applyFill="1" applyAlignment="1">
      <alignment horizontal="center"/>
    </xf>
    <xf numFmtId="1" fontId="26" fillId="0" borderId="0" xfId="0" applyNumberFormat="1" applyFont="1" applyFill="1" applyBorder="1"/>
    <xf numFmtId="0" fontId="20" fillId="0" borderId="0" xfId="0" applyFont="1" applyFill="1" applyBorder="1"/>
    <xf numFmtId="166" fontId="14" fillId="0" borderId="2" xfId="6" applyFont="1" applyFill="1" applyBorder="1" applyAlignment="1" applyProtection="1">
      <alignment horizontal="left"/>
    </xf>
    <xf numFmtId="0" fontId="14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166" fontId="14" fillId="0" borderId="0" xfId="6" applyFont="1" applyFill="1" applyBorder="1" applyAlignment="1" applyProtection="1">
      <alignment horizontal="center"/>
    </xf>
    <xf numFmtId="166" fontId="29" fillId="0" borderId="0" xfId="6" applyFont="1" applyFill="1" applyBorder="1" applyAlignment="1" applyProtection="1">
      <alignment horizontal="left"/>
    </xf>
    <xf numFmtId="165" fontId="14" fillId="0" borderId="0" xfId="0" applyNumberFormat="1" applyFont="1" applyFill="1" applyBorder="1" applyAlignment="1">
      <alignment horizontal="right"/>
    </xf>
    <xf numFmtId="1" fontId="30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166" fontId="13" fillId="0" borderId="0" xfId="6" applyFont="1" applyFill="1" applyBorder="1" applyAlignment="1" applyProtection="1">
      <alignment horizontal="center"/>
    </xf>
    <xf numFmtId="0" fontId="24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left"/>
    </xf>
    <xf numFmtId="0" fontId="33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25" fillId="0" borderId="0" xfId="0" applyNumberFormat="1" applyFont="1" applyFill="1" applyBorder="1"/>
    <xf numFmtId="164" fontId="13" fillId="0" borderId="0" xfId="0" applyNumberFormat="1" applyFont="1" applyFill="1" applyBorder="1"/>
    <xf numFmtId="0" fontId="3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/>
    <xf numFmtId="0" fontId="35" fillId="0" borderId="0" xfId="0" applyFont="1" applyFill="1" applyAlignment="1">
      <alignment horizontal="left" wrapText="1"/>
    </xf>
    <xf numFmtId="0" fontId="0" fillId="0" borderId="0" xfId="0" applyFill="1"/>
    <xf numFmtId="165" fontId="34" fillId="0" borderId="0" xfId="0" applyNumberFormat="1" applyFont="1" applyFill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" fontId="25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center"/>
    </xf>
    <xf numFmtId="164" fontId="36" fillId="0" borderId="0" xfId="0" applyNumberFormat="1" applyFont="1" applyFill="1" applyBorder="1" applyAlignment="1">
      <alignment horizontal="right" wrapText="1"/>
    </xf>
    <xf numFmtId="164" fontId="20" fillId="0" borderId="0" xfId="0" applyNumberFormat="1" applyFont="1" applyFill="1" applyBorder="1"/>
    <xf numFmtId="165" fontId="0" fillId="0" borderId="0" xfId="0" applyNumberFormat="1" applyFont="1" applyFill="1" applyBorder="1" applyAlignment="1">
      <alignment horizontal="right"/>
    </xf>
    <xf numFmtId="164" fontId="22" fillId="0" borderId="0" xfId="0" applyNumberFormat="1" applyFont="1" applyFill="1" applyBorder="1" applyAlignment="1">
      <alignment horizontal="center"/>
    </xf>
    <xf numFmtId="1" fontId="25" fillId="0" borderId="0" xfId="0" applyNumberFormat="1" applyFont="1" applyFill="1" applyBorder="1" applyAlignment="1">
      <alignment horizontal="center"/>
    </xf>
    <xf numFmtId="164" fontId="37" fillId="0" borderId="0" xfId="0" applyNumberFormat="1" applyFont="1" applyFill="1" applyBorder="1" applyAlignment="1">
      <alignment horizontal="center"/>
    </xf>
    <xf numFmtId="164" fontId="31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0" fontId="38" fillId="0" borderId="0" xfId="0" applyFont="1" applyFill="1" applyBorder="1" applyAlignment="1"/>
    <xf numFmtId="1" fontId="13" fillId="0" borderId="0" xfId="0" applyNumberFormat="1" applyFont="1" applyFill="1" applyAlignment="1">
      <alignment horizontal="center"/>
    </xf>
    <xf numFmtId="0" fontId="0" fillId="0" borderId="0" xfId="0" applyFont="1" applyFill="1" applyAlignment="1"/>
    <xf numFmtId="1" fontId="25" fillId="0" borderId="0" xfId="0" applyNumberFormat="1" applyFont="1" applyFill="1"/>
    <xf numFmtId="164" fontId="13" fillId="0" borderId="0" xfId="0" applyNumberFormat="1" applyFont="1" applyFill="1" applyBorder="1" applyAlignment="1"/>
    <xf numFmtId="0" fontId="23" fillId="0" borderId="0" xfId="0" applyFont="1" applyFill="1" applyBorder="1" applyAlignment="1"/>
    <xf numFmtId="1" fontId="21" fillId="0" borderId="0" xfId="0" applyNumberFormat="1" applyFont="1" applyFill="1"/>
    <xf numFmtId="164" fontId="30" fillId="0" borderId="0" xfId="0" applyNumberFormat="1" applyFont="1" applyFill="1" applyBorder="1" applyAlignment="1">
      <alignment horizontal="center"/>
    </xf>
    <xf numFmtId="164" fontId="27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0" fontId="26" fillId="0" borderId="0" xfId="0" applyFont="1" applyFill="1" applyAlignment="1">
      <alignment vertical="center"/>
    </xf>
    <xf numFmtId="0" fontId="0" fillId="0" borderId="0" xfId="0" applyFont="1" applyFill="1"/>
    <xf numFmtId="1" fontId="0" fillId="0" borderId="0" xfId="0" applyNumberFormat="1" applyFill="1"/>
    <xf numFmtId="0" fontId="28" fillId="0" borderId="0" xfId="0" applyFont="1" applyFill="1"/>
    <xf numFmtId="45" fontId="25" fillId="0" borderId="0" xfId="0" applyNumberFormat="1" applyFont="1" applyFill="1" applyBorder="1" applyAlignment="1">
      <alignment horizontal="right"/>
    </xf>
    <xf numFmtId="167" fontId="13" fillId="0" borderId="0" xfId="0" applyNumberFormat="1" applyFont="1" applyFill="1" applyBorder="1"/>
    <xf numFmtId="0" fontId="0" fillId="0" borderId="0" xfId="0" applyAlignment="1">
      <alignment horizontal="center"/>
    </xf>
    <xf numFmtId="168" fontId="0" fillId="0" borderId="0" xfId="0" applyNumberFormat="1"/>
    <xf numFmtId="0" fontId="27" fillId="0" borderId="2" xfId="0" applyFont="1" applyBorder="1" applyAlignment="1">
      <alignment horizontal="center"/>
    </xf>
    <xf numFmtId="168" fontId="0" fillId="0" borderId="0" xfId="0" applyNumberFormat="1" applyAlignment="1">
      <alignment horizontal="center"/>
    </xf>
    <xf numFmtId="0" fontId="41" fillId="0" borderId="2" xfId="0" applyFont="1" applyBorder="1" applyAlignment="1">
      <alignment horizontal="right"/>
    </xf>
    <xf numFmtId="0" fontId="41" fillId="0" borderId="2" xfId="0" applyFont="1" applyBorder="1"/>
    <xf numFmtId="0" fontId="41" fillId="0" borderId="0" xfId="0" applyFont="1" applyBorder="1"/>
    <xf numFmtId="0" fontId="41" fillId="0" borderId="0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42" fillId="0" borderId="0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41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40" fillId="0" borderId="0" xfId="0" applyFont="1" applyBorder="1" applyAlignment="1">
      <alignment horizontal="right"/>
    </xf>
    <xf numFmtId="0" fontId="40" fillId="0" borderId="0" xfId="0" applyFont="1" applyAlignment="1">
      <alignment horizontal="right"/>
    </xf>
    <xf numFmtId="0" fontId="43" fillId="0" borderId="0" xfId="0" applyFont="1"/>
    <xf numFmtId="0" fontId="44" fillId="0" borderId="0" xfId="0" applyFont="1"/>
    <xf numFmtId="0" fontId="47" fillId="0" borderId="0" xfId="0" applyFont="1" applyAlignment="1">
      <alignment wrapText="1"/>
    </xf>
    <xf numFmtId="0" fontId="46" fillId="0" borderId="3" xfId="0" applyFont="1" applyBorder="1" applyAlignment="1">
      <alignment horizontal="center" wrapText="1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164" fontId="38" fillId="0" borderId="0" xfId="0" applyNumberFormat="1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165" fontId="48" fillId="0" borderId="0" xfId="0" applyNumberFormat="1" applyFont="1" applyFill="1" applyAlignment="1">
      <alignment horizontal="center"/>
    </xf>
    <xf numFmtId="0" fontId="49" fillId="0" borderId="2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1" fontId="45" fillId="0" borderId="0" xfId="0" applyNumberFormat="1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44" fillId="0" borderId="0" xfId="0" applyFont="1" applyAlignment="1">
      <alignment horizontal="left"/>
    </xf>
    <xf numFmtId="0" fontId="44" fillId="0" borderId="0" xfId="0" applyNumberFormat="1" applyFont="1" applyAlignment="1">
      <alignment horizontal="center"/>
    </xf>
    <xf numFmtId="168" fontId="46" fillId="0" borderId="3" xfId="0" applyNumberFormat="1" applyFont="1" applyBorder="1" applyAlignment="1">
      <alignment horizontal="center" wrapText="1"/>
    </xf>
    <xf numFmtId="168" fontId="44" fillId="0" borderId="0" xfId="0" applyNumberFormat="1" applyFont="1" applyAlignment="1">
      <alignment horizontal="center"/>
    </xf>
    <xf numFmtId="168" fontId="43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1" fontId="21" fillId="0" borderId="0" xfId="0" applyNumberFormat="1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168" fontId="27" fillId="0" borderId="2" xfId="0" applyNumberFormat="1" applyFont="1" applyBorder="1" applyAlignment="1">
      <alignment horizontal="center" vertical="center"/>
    </xf>
  </cellXfs>
  <cellStyles count="18">
    <cellStyle name="Accent" xfId="1"/>
    <cellStyle name="Accent 1" xfId="2"/>
    <cellStyle name="Accent 2" xfId="3"/>
    <cellStyle name="Accent 3" xfId="4"/>
    <cellStyle name="Bad" xfId="5"/>
    <cellStyle name="Čárka" xfId="6" builtinId="3"/>
    <cellStyle name="Error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rmální" xfId="0" builtinId="0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46</xdr:row>
      <xdr:rowOff>28575</xdr:rowOff>
    </xdr:from>
    <xdr:to>
      <xdr:col>5</xdr:col>
      <xdr:colOff>171450</xdr:colOff>
      <xdr:row>49</xdr:row>
      <xdr:rowOff>66675</xdr:rowOff>
    </xdr:to>
    <xdr:pic>
      <xdr:nvPicPr>
        <xdr:cNvPr id="10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8496300"/>
          <a:ext cx="1876425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zoomScaleNormal="100" workbookViewId="0">
      <selection sqref="A1:I1"/>
    </sheetView>
  </sheetViews>
  <sheetFormatPr defaultRowHeight="15" x14ac:dyDescent="0.25"/>
  <cols>
    <col min="1" max="2" width="9.140625" style="1" customWidth="1"/>
    <col min="3" max="3" width="9.140625" style="2" customWidth="1"/>
    <col min="4" max="7" width="9.140625" style="1" customWidth="1"/>
    <col min="8" max="8" width="9.140625" style="3" customWidth="1"/>
    <col min="9" max="16384" width="9.140625" style="1"/>
  </cols>
  <sheetData>
    <row r="1" spans="1:17" ht="15.75" x14ac:dyDescent="0.25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9"/>
      <c r="L1" s="17"/>
      <c r="M1" s="5"/>
      <c r="N1" s="5"/>
      <c r="O1" s="18"/>
      <c r="P1" s="18"/>
      <c r="Q1" s="18"/>
    </row>
    <row r="2" spans="1:17" ht="15.75" x14ac:dyDescent="0.25">
      <c r="A2" s="3"/>
      <c r="B2" s="15"/>
      <c r="C2" s="1"/>
      <c r="D2" s="4" t="s">
        <v>1</v>
      </c>
      <c r="F2" s="16"/>
      <c r="G2" s="14"/>
      <c r="H2" s="14"/>
      <c r="I2" s="14"/>
      <c r="J2" s="10"/>
      <c r="L2" s="17"/>
      <c r="M2" s="5"/>
      <c r="N2" s="5"/>
      <c r="O2" s="18"/>
      <c r="P2" s="18"/>
      <c r="Q2" s="18"/>
    </row>
    <row r="3" spans="1:17" ht="15.75" x14ac:dyDescent="0.25">
      <c r="A3" s="143" t="s">
        <v>306</v>
      </c>
      <c r="B3" s="143"/>
      <c r="C3" s="143"/>
      <c r="D3" s="143"/>
      <c r="E3" s="143"/>
      <c r="F3" s="143"/>
      <c r="G3" s="143"/>
      <c r="H3" s="143"/>
      <c r="I3" s="143"/>
      <c r="J3" s="19"/>
      <c r="L3" s="17"/>
      <c r="M3" s="5"/>
      <c r="N3" s="5"/>
      <c r="O3" s="18"/>
      <c r="P3" s="18"/>
      <c r="Q3" s="18"/>
    </row>
    <row r="4" spans="1:17" x14ac:dyDescent="0.25">
      <c r="E4" s="4"/>
    </row>
    <row r="5" spans="1:17" ht="14.25" x14ac:dyDescent="0.2">
      <c r="B5" s="144" t="s">
        <v>897</v>
      </c>
      <c r="C5" s="144"/>
      <c r="D5" s="144"/>
      <c r="E5" s="4"/>
      <c r="F5" s="144" t="s">
        <v>898</v>
      </c>
      <c r="G5" s="144"/>
      <c r="H5" s="144"/>
    </row>
    <row r="6" spans="1:17" x14ac:dyDescent="0.25">
      <c r="E6" s="4"/>
    </row>
    <row r="7" spans="1:17" x14ac:dyDescent="0.25">
      <c r="A7" s="6" t="s">
        <v>2</v>
      </c>
      <c r="D7" s="1" t="s">
        <v>3</v>
      </c>
      <c r="E7" s="4"/>
    </row>
    <row r="9" spans="1:17" x14ac:dyDescent="0.25">
      <c r="A9" s="7" t="s">
        <v>4</v>
      </c>
      <c r="C9" s="8"/>
      <c r="D9" s="9" t="s">
        <v>5</v>
      </c>
      <c r="E9" s="3"/>
      <c r="F9" s="10" t="s">
        <v>6</v>
      </c>
      <c r="G9" s="3" t="s">
        <v>1</v>
      </c>
    </row>
    <row r="11" spans="1:17" ht="14.25" x14ac:dyDescent="0.2">
      <c r="A11" s="7" t="s">
        <v>7</v>
      </c>
      <c r="D11" s="1" t="s">
        <v>8</v>
      </c>
      <c r="G11" s="1" t="s">
        <v>1</v>
      </c>
      <c r="H11" s="1"/>
    </row>
    <row r="13" spans="1:17" ht="14.25" x14ac:dyDescent="0.2">
      <c r="A13" s="7" t="s">
        <v>10</v>
      </c>
      <c r="D13" s="1" t="s">
        <v>5</v>
      </c>
      <c r="G13" s="1" t="s">
        <v>1</v>
      </c>
      <c r="H13" s="1"/>
    </row>
    <row r="14" spans="1:17" ht="14.25" x14ac:dyDescent="0.2">
      <c r="H14" s="1"/>
    </row>
    <row r="15" spans="1:17" ht="14.25" x14ac:dyDescent="0.2">
      <c r="A15" s="7" t="s">
        <v>11</v>
      </c>
      <c r="D15" s="1" t="s">
        <v>12</v>
      </c>
      <c r="G15" s="1" t="s">
        <v>1</v>
      </c>
      <c r="H15" s="1"/>
    </row>
    <row r="16" spans="1:17" ht="14.25" x14ac:dyDescent="0.2">
      <c r="H16" s="1"/>
    </row>
    <row r="17" spans="1:8" ht="14.25" x14ac:dyDescent="0.2">
      <c r="A17" s="7" t="s">
        <v>13</v>
      </c>
      <c r="D17" s="1" t="s">
        <v>14</v>
      </c>
      <c r="G17" s="1" t="s">
        <v>1</v>
      </c>
      <c r="H17" s="1"/>
    </row>
    <row r="18" spans="1:8" ht="14.25" x14ac:dyDescent="0.2">
      <c r="A18" s="7"/>
      <c r="H18" s="1"/>
    </row>
    <row r="19" spans="1:8" ht="14.25" x14ac:dyDescent="0.2">
      <c r="A19" s="7" t="s">
        <v>152</v>
      </c>
      <c r="D19" s="1" t="s">
        <v>15</v>
      </c>
      <c r="G19" s="1" t="s">
        <v>1</v>
      </c>
      <c r="H19" s="1"/>
    </row>
    <row r="20" spans="1:8" ht="14.25" x14ac:dyDescent="0.2">
      <c r="A20" s="7"/>
      <c r="H20" s="1"/>
    </row>
    <row r="21" spans="1:8" ht="14.25" x14ac:dyDescent="0.2">
      <c r="A21" s="7" t="s">
        <v>16</v>
      </c>
      <c r="D21" s="1" t="s">
        <v>899</v>
      </c>
      <c r="H21" s="1"/>
    </row>
    <row r="22" spans="1:8" ht="14.25" x14ac:dyDescent="0.2">
      <c r="A22" s="7"/>
      <c r="D22" s="1" t="s">
        <v>900</v>
      </c>
      <c r="H22" s="1"/>
    </row>
    <row r="23" spans="1:8" ht="14.25" x14ac:dyDescent="0.2">
      <c r="G23" s="1" t="s">
        <v>1</v>
      </c>
      <c r="H23" s="1"/>
    </row>
    <row r="24" spans="1:8" x14ac:dyDescent="0.25">
      <c r="A24" s="7" t="s">
        <v>9</v>
      </c>
      <c r="D24" s="1" t="s">
        <v>8</v>
      </c>
      <c r="G24" s="1" t="s">
        <v>1</v>
      </c>
      <c r="H24" s="11"/>
    </row>
    <row r="25" spans="1:8" ht="14.25" x14ac:dyDescent="0.2">
      <c r="H25" s="1"/>
    </row>
    <row r="26" spans="1:8" ht="14.25" x14ac:dyDescent="0.2">
      <c r="A26" s="7" t="s">
        <v>17</v>
      </c>
      <c r="D26" s="1" t="s">
        <v>3</v>
      </c>
      <c r="G26" s="1" t="s">
        <v>1</v>
      </c>
      <c r="H26" s="1"/>
    </row>
    <row r="27" spans="1:8" ht="14.25" x14ac:dyDescent="0.2">
      <c r="G27" s="1" t="s">
        <v>1</v>
      </c>
      <c r="H27" s="1"/>
    </row>
    <row r="28" spans="1:8" ht="14.25" x14ac:dyDescent="0.2">
      <c r="A28" s="7" t="s">
        <v>18</v>
      </c>
      <c r="D28" s="1" t="s">
        <v>3</v>
      </c>
      <c r="G28" s="1" t="s">
        <v>1</v>
      </c>
      <c r="H28" s="1"/>
    </row>
    <row r="29" spans="1:8" ht="14.25" x14ac:dyDescent="0.2">
      <c r="A29" s="12" t="s">
        <v>1</v>
      </c>
      <c r="D29" s="1" t="s">
        <v>901</v>
      </c>
      <c r="H29" s="1"/>
    </row>
    <row r="30" spans="1:8" ht="14.25" x14ac:dyDescent="0.2">
      <c r="D30" s="1" t="s">
        <v>15</v>
      </c>
      <c r="H30" s="1"/>
    </row>
    <row r="31" spans="1:8" ht="14.25" x14ac:dyDescent="0.2">
      <c r="H31" s="1"/>
    </row>
    <row r="32" spans="1:8" ht="14.25" x14ac:dyDescent="0.2">
      <c r="A32" s="7" t="s">
        <v>19</v>
      </c>
      <c r="B32" s="6"/>
      <c r="D32" s="1" t="s">
        <v>12</v>
      </c>
      <c r="G32" s="1" t="s">
        <v>1</v>
      </c>
      <c r="H32" s="1"/>
    </row>
    <row r="33" spans="1:8" ht="14.25" x14ac:dyDescent="0.2">
      <c r="D33" s="1" t="s">
        <v>20</v>
      </c>
      <c r="H33" s="1"/>
    </row>
    <row r="34" spans="1:8" ht="14.25" x14ac:dyDescent="0.2">
      <c r="A34" s="7"/>
      <c r="D34" s="1" t="s">
        <v>21</v>
      </c>
      <c r="H34" s="1"/>
    </row>
    <row r="35" spans="1:8" ht="14.25" x14ac:dyDescent="0.2">
      <c r="H35" s="1"/>
    </row>
    <row r="36" spans="1:8" ht="14.25" x14ac:dyDescent="0.2">
      <c r="A36" s="7" t="s">
        <v>22</v>
      </c>
      <c r="D36" s="1" t="s">
        <v>902</v>
      </c>
      <c r="H36" s="1"/>
    </row>
    <row r="37" spans="1:8" ht="14.25" x14ac:dyDescent="0.2">
      <c r="A37" s="7"/>
      <c r="H37" s="1"/>
    </row>
    <row r="38" spans="1:8" ht="14.25" x14ac:dyDescent="0.2">
      <c r="A38" s="7" t="s">
        <v>23</v>
      </c>
      <c r="D38" s="13" t="s">
        <v>903</v>
      </c>
      <c r="H38" s="1"/>
    </row>
    <row r="39" spans="1:8" ht="14.25" x14ac:dyDescent="0.2">
      <c r="A39" s="7"/>
      <c r="D39" s="1" t="s">
        <v>904</v>
      </c>
      <c r="H39" s="1"/>
    </row>
    <row r="40" spans="1:8" ht="14.25" x14ac:dyDescent="0.2">
      <c r="D40" s="1" t="s">
        <v>905</v>
      </c>
      <c r="H40" s="1"/>
    </row>
    <row r="41" spans="1:8" ht="14.25" x14ac:dyDescent="0.2">
      <c r="H41" s="1"/>
    </row>
    <row r="42" spans="1:8" ht="14.25" x14ac:dyDescent="0.2">
      <c r="A42" s="7" t="s">
        <v>24</v>
      </c>
      <c r="D42" s="1" t="s">
        <v>3</v>
      </c>
      <c r="G42" s="1" t="s">
        <v>1</v>
      </c>
      <c r="H42" s="1"/>
    </row>
    <row r="43" spans="1:8" ht="14.25" x14ac:dyDescent="0.2">
      <c r="H43" s="1"/>
    </row>
    <row r="44" spans="1:8" x14ac:dyDescent="0.25">
      <c r="A44" s="3" t="s">
        <v>25</v>
      </c>
      <c r="H44" s="1"/>
    </row>
    <row r="45" spans="1:8" ht="14.25" x14ac:dyDescent="0.2">
      <c r="H45" s="1"/>
    </row>
    <row r="46" spans="1:8" ht="14.25" x14ac:dyDescent="0.2">
      <c r="B46" s="1" t="s">
        <v>26</v>
      </c>
      <c r="H46" s="1"/>
    </row>
    <row r="47" spans="1:8" x14ac:dyDescent="0.25">
      <c r="B47" s="1" t="s">
        <v>1</v>
      </c>
    </row>
    <row r="49" spans="2:3" x14ac:dyDescent="0.25">
      <c r="C49" s="1"/>
    </row>
    <row r="51" spans="2:3" x14ac:dyDescent="0.25">
      <c r="B51" s="1" t="s">
        <v>27</v>
      </c>
      <c r="C51" s="1"/>
    </row>
  </sheetData>
  <sheetProtection selectLockedCells="1" selectUnlockedCells="1"/>
  <mergeCells count="4">
    <mergeCell ref="A1:I1"/>
    <mergeCell ref="A3:I3"/>
    <mergeCell ref="B5:D5"/>
    <mergeCell ref="F5:H5"/>
  </mergeCells>
  <pageMargins left="0.78749999999999998" right="0.78749999999999998" top="0.50624999999999998" bottom="0.49236111111111114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9"/>
  <sheetViews>
    <sheetView zoomScaleNormal="100" workbookViewId="0"/>
  </sheetViews>
  <sheetFormatPr defaultRowHeight="15.75" outlineLevelRow="2" x14ac:dyDescent="0.25"/>
  <cols>
    <col min="1" max="1" width="5.7109375" style="14" customWidth="1"/>
    <col min="2" max="2" width="9.140625" style="3" customWidth="1"/>
    <col min="3" max="3" width="9.140625" style="15" customWidth="1"/>
    <col min="4" max="5" width="9.140625" style="1" customWidth="1"/>
    <col min="6" max="6" width="3.5703125" style="1" customWidth="1"/>
    <col min="7" max="7" width="6.7109375" style="16" customWidth="1"/>
    <col min="8" max="10" width="6.7109375" style="14" customWidth="1"/>
    <col min="11" max="11" width="6.7109375" style="10" customWidth="1"/>
    <col min="12" max="12" width="9.140625" style="17" customWidth="1"/>
    <col min="13" max="13" width="5.7109375" style="5" customWidth="1"/>
    <col min="14" max="14" width="6.28515625" style="5" customWidth="1"/>
    <col min="15" max="15" width="5.7109375" style="18" customWidth="1"/>
    <col min="16" max="16" width="9.140625" style="18" customWidth="1"/>
    <col min="17" max="17" width="1.7109375" style="18" customWidth="1"/>
    <col min="18" max="16384" width="9.140625" style="1"/>
  </cols>
  <sheetData>
    <row r="1" spans="1:17" x14ac:dyDescent="0.25">
      <c r="B1" s="143" t="s">
        <v>0</v>
      </c>
      <c r="C1" s="143"/>
      <c r="D1" s="143"/>
      <c r="E1" s="143"/>
      <c r="F1" s="143"/>
      <c r="G1" s="143"/>
      <c r="H1" s="143"/>
      <c r="I1" s="143"/>
      <c r="J1" s="143"/>
      <c r="K1" s="143"/>
    </row>
    <row r="2" spans="1:17" x14ac:dyDescent="0.25">
      <c r="E2" s="4" t="s">
        <v>1</v>
      </c>
    </row>
    <row r="3" spans="1:17" x14ac:dyDescent="0.25">
      <c r="B3" s="143" t="s">
        <v>306</v>
      </c>
      <c r="C3" s="143"/>
      <c r="D3" s="143"/>
      <c r="E3" s="143"/>
      <c r="F3" s="143"/>
      <c r="G3" s="143"/>
      <c r="H3" s="143"/>
      <c r="I3" s="143"/>
      <c r="J3" s="143"/>
      <c r="K3" s="143"/>
    </row>
    <row r="5" spans="1:17" x14ac:dyDescent="0.25">
      <c r="B5" s="143" t="s">
        <v>28</v>
      </c>
      <c r="C5" s="143"/>
      <c r="D5" s="143"/>
      <c r="E5" s="143"/>
      <c r="F5" s="143"/>
      <c r="G5" s="143"/>
      <c r="H5" s="143"/>
      <c r="I5" s="143"/>
      <c r="J5" s="143"/>
      <c r="K5" s="143"/>
    </row>
    <row r="6" spans="1:17" x14ac:dyDescent="0.25">
      <c r="E6" s="20"/>
    </row>
    <row r="7" spans="1:17" x14ac:dyDescent="0.25">
      <c r="A7" s="5"/>
      <c r="B7" s="21"/>
      <c r="C7" s="22"/>
      <c r="D7" s="18"/>
      <c r="E7" s="18"/>
      <c r="F7" s="18"/>
      <c r="G7" s="23"/>
      <c r="H7" s="5"/>
      <c r="I7" s="5"/>
      <c r="J7" s="5"/>
      <c r="K7" s="19"/>
    </row>
    <row r="8" spans="1:17" s="31" customFormat="1" thickBot="1" x14ac:dyDescent="0.25">
      <c r="A8" s="24"/>
      <c r="C8" s="26"/>
      <c r="D8" s="26"/>
      <c r="E8" s="26"/>
      <c r="F8" s="26"/>
      <c r="G8" s="26"/>
      <c r="H8" s="25"/>
      <c r="I8" s="25"/>
      <c r="J8" s="114" t="s">
        <v>305</v>
      </c>
      <c r="K8" s="115" t="s">
        <v>29</v>
      </c>
      <c r="L8" s="27"/>
      <c r="M8" s="28"/>
      <c r="N8" s="24"/>
      <c r="O8" s="29"/>
      <c r="P8" s="29"/>
      <c r="Q8" s="30"/>
    </row>
    <row r="9" spans="1:17" s="15" customFormat="1" ht="16.5" hidden="1" outlineLevel="2" thickTop="1" x14ac:dyDescent="0.25">
      <c r="A9" s="32"/>
      <c r="B9" s="24"/>
      <c r="C9" s="30"/>
      <c r="D9" s="22"/>
      <c r="E9" s="22"/>
      <c r="F9" s="22"/>
      <c r="G9" s="24"/>
      <c r="H9" s="32"/>
      <c r="I9" s="32"/>
      <c r="J9" s="118" t="s">
        <v>94</v>
      </c>
      <c r="K9" s="119" t="s">
        <v>158</v>
      </c>
      <c r="L9" s="24"/>
      <c r="M9" s="24"/>
      <c r="N9" s="29"/>
      <c r="O9" s="29"/>
      <c r="P9" s="22"/>
    </row>
    <row r="10" spans="1:17" hidden="1" outlineLevel="2" collapsed="1" x14ac:dyDescent="0.25">
      <c r="A10" s="5"/>
      <c r="B10" s="1"/>
      <c r="C10" s="33"/>
      <c r="G10" s="34"/>
      <c r="H10" s="34"/>
      <c r="I10" s="34"/>
      <c r="J10" s="118" t="s">
        <v>220</v>
      </c>
      <c r="K10" s="119" t="s">
        <v>158</v>
      </c>
      <c r="L10" s="32"/>
      <c r="M10" s="32"/>
      <c r="N10" s="18"/>
      <c r="O10" s="21"/>
      <c r="P10" s="21"/>
      <c r="Q10" s="1"/>
    </row>
    <row r="11" spans="1:17" hidden="1" outlineLevel="2" collapsed="1" x14ac:dyDescent="0.25">
      <c r="A11" s="5"/>
      <c r="B11" s="1"/>
      <c r="C11" s="33"/>
      <c r="G11" s="34"/>
      <c r="H11" s="34"/>
      <c r="I11" s="34"/>
      <c r="J11" s="118" t="s">
        <v>124</v>
      </c>
      <c r="K11" s="119" t="s">
        <v>158</v>
      </c>
      <c r="L11" s="32"/>
      <c r="M11" s="32"/>
      <c r="N11" s="18"/>
      <c r="O11" s="21"/>
      <c r="P11" s="21"/>
      <c r="Q11" s="1"/>
    </row>
    <row r="12" spans="1:17" hidden="1" outlineLevel="2" collapsed="1" x14ac:dyDescent="0.25">
      <c r="A12" s="5"/>
      <c r="B12" s="1"/>
      <c r="C12" s="33"/>
      <c r="G12" s="34"/>
      <c r="H12" s="34"/>
      <c r="I12" s="34"/>
      <c r="J12" s="117" t="s">
        <v>128</v>
      </c>
      <c r="K12" s="119" t="s">
        <v>158</v>
      </c>
      <c r="L12" s="32"/>
      <c r="M12" s="32"/>
      <c r="N12" s="18"/>
      <c r="O12" s="21"/>
      <c r="P12" s="21"/>
      <c r="Q12" s="1"/>
    </row>
    <row r="13" spans="1:17" hidden="1" outlineLevel="2" collapsed="1" x14ac:dyDescent="0.25">
      <c r="A13" s="5"/>
      <c r="B13" s="1"/>
      <c r="C13" s="33"/>
      <c r="G13" s="34"/>
      <c r="H13" s="34"/>
      <c r="I13" s="34"/>
      <c r="J13" s="120" t="s">
        <v>221</v>
      </c>
      <c r="K13" s="119" t="s">
        <v>158</v>
      </c>
      <c r="L13" s="32"/>
      <c r="M13" s="32"/>
      <c r="N13" s="18"/>
      <c r="O13" s="21"/>
      <c r="P13" s="21"/>
      <c r="Q13" s="1"/>
    </row>
    <row r="14" spans="1:17" hidden="1" outlineLevel="2" collapsed="1" x14ac:dyDescent="0.25">
      <c r="A14" s="5"/>
      <c r="B14" s="1"/>
      <c r="C14" s="33"/>
      <c r="G14" s="34"/>
      <c r="H14" s="34"/>
      <c r="I14" s="34"/>
      <c r="J14" s="118" t="s">
        <v>129</v>
      </c>
      <c r="K14" s="119" t="s">
        <v>158</v>
      </c>
      <c r="L14" s="32"/>
      <c r="M14" s="32"/>
      <c r="N14" s="18"/>
      <c r="O14" s="21"/>
      <c r="P14" s="21"/>
      <c r="Q14" s="1"/>
    </row>
    <row r="15" spans="1:17" hidden="1" outlineLevel="2" x14ac:dyDescent="0.25">
      <c r="A15" s="5"/>
      <c r="B15" s="1"/>
      <c r="C15" s="33"/>
      <c r="G15" s="34"/>
      <c r="H15" s="34"/>
      <c r="I15" s="34"/>
      <c r="J15" s="117" t="s">
        <v>222</v>
      </c>
      <c r="K15" s="119" t="s">
        <v>158</v>
      </c>
      <c r="L15" s="32"/>
      <c r="M15" s="32"/>
      <c r="N15" s="18"/>
      <c r="O15" s="21"/>
      <c r="P15" s="21"/>
      <c r="Q15" s="1"/>
    </row>
    <row r="16" spans="1:17" hidden="1" outlineLevel="2" collapsed="1" x14ac:dyDescent="0.25">
      <c r="A16" s="5"/>
      <c r="C16" s="33"/>
      <c r="D16" s="18"/>
      <c r="E16" s="18"/>
      <c r="F16" s="18"/>
      <c r="G16" s="32"/>
      <c r="H16" s="32"/>
      <c r="I16" s="32"/>
      <c r="J16" s="118" t="s">
        <v>133</v>
      </c>
      <c r="K16" s="119" t="s">
        <v>158</v>
      </c>
      <c r="L16" s="32"/>
      <c r="M16" s="32"/>
      <c r="N16" s="18"/>
      <c r="O16" s="21"/>
      <c r="P16" s="21"/>
      <c r="Q16" s="1"/>
    </row>
    <row r="17" spans="1:17" hidden="1" outlineLevel="2" x14ac:dyDescent="0.25">
      <c r="A17" s="5"/>
      <c r="C17" s="33"/>
      <c r="D17" s="18"/>
      <c r="E17" s="18"/>
      <c r="F17" s="18"/>
      <c r="G17" s="32"/>
      <c r="H17" s="32"/>
      <c r="I17" s="32"/>
      <c r="J17" s="118" t="s">
        <v>223</v>
      </c>
      <c r="K17" s="119" t="s">
        <v>158</v>
      </c>
      <c r="L17" s="32"/>
      <c r="M17" s="32"/>
      <c r="N17" s="18"/>
      <c r="O17" s="21"/>
      <c r="P17" s="21"/>
      <c r="Q17" s="1"/>
    </row>
    <row r="18" spans="1:17" hidden="1" outlineLevel="2" collapsed="1" x14ac:dyDescent="0.25">
      <c r="A18" s="5"/>
      <c r="C18" s="33"/>
      <c r="D18" s="18"/>
      <c r="E18" s="18"/>
      <c r="F18" s="18"/>
      <c r="G18" s="35"/>
      <c r="H18" s="32"/>
      <c r="I18" s="32"/>
      <c r="J18" s="118" t="s">
        <v>85</v>
      </c>
      <c r="K18" s="119" t="s">
        <v>158</v>
      </c>
      <c r="L18" s="32"/>
      <c r="M18" s="34"/>
      <c r="N18" s="18"/>
      <c r="O18" s="21"/>
      <c r="P18" s="21"/>
      <c r="Q18" s="1"/>
    </row>
    <row r="19" spans="1:17" hidden="1" outlineLevel="2" x14ac:dyDescent="0.25">
      <c r="A19" s="5"/>
      <c r="C19" s="33"/>
      <c r="D19" s="18"/>
      <c r="E19" s="18"/>
      <c r="F19" s="18"/>
      <c r="G19" s="32"/>
      <c r="H19" s="32"/>
      <c r="I19" s="32"/>
      <c r="J19" s="118" t="s">
        <v>131</v>
      </c>
      <c r="K19" s="119" t="s">
        <v>158</v>
      </c>
      <c r="L19" s="32"/>
      <c r="M19" s="34"/>
      <c r="N19" s="18"/>
      <c r="O19" s="21"/>
      <c r="P19" s="21"/>
      <c r="Q19" s="1"/>
    </row>
    <row r="20" spans="1:17" hidden="1" outlineLevel="2" collapsed="1" x14ac:dyDescent="0.25">
      <c r="A20" s="5"/>
      <c r="C20" s="33"/>
      <c r="D20" s="18"/>
      <c r="E20" s="18"/>
      <c r="F20" s="18"/>
      <c r="G20" s="32"/>
      <c r="H20" s="32"/>
      <c r="I20" s="32"/>
      <c r="J20" s="118" t="s">
        <v>125</v>
      </c>
      <c r="K20" s="119" t="s">
        <v>158</v>
      </c>
      <c r="L20" s="32"/>
      <c r="M20" s="32"/>
      <c r="N20" s="18"/>
      <c r="O20" s="21"/>
      <c r="P20" s="21"/>
      <c r="Q20" s="1"/>
    </row>
    <row r="21" spans="1:17" hidden="1" outlineLevel="2" x14ac:dyDescent="0.25">
      <c r="A21" s="5"/>
      <c r="C21" s="33"/>
      <c r="D21" s="18"/>
      <c r="E21" s="18"/>
      <c r="F21" s="18"/>
      <c r="G21" s="32"/>
      <c r="H21" s="32"/>
      <c r="I21" s="32"/>
      <c r="J21" s="118" t="s">
        <v>94</v>
      </c>
      <c r="K21" s="119" t="s">
        <v>158</v>
      </c>
      <c r="L21" s="32"/>
      <c r="M21" s="32"/>
      <c r="N21" s="18"/>
      <c r="O21" s="21"/>
      <c r="P21" s="21"/>
      <c r="Q21" s="1"/>
    </row>
    <row r="22" spans="1:17" hidden="1" outlineLevel="2" collapsed="1" x14ac:dyDescent="0.25">
      <c r="A22" s="5"/>
      <c r="C22" s="33"/>
      <c r="D22" s="18"/>
      <c r="E22" s="18"/>
      <c r="F22" s="18"/>
      <c r="G22" s="32"/>
      <c r="H22" s="32"/>
      <c r="I22" s="32"/>
      <c r="J22" s="118" t="s">
        <v>124</v>
      </c>
      <c r="K22" s="119" t="s">
        <v>158</v>
      </c>
      <c r="L22" s="32"/>
      <c r="M22" s="32"/>
      <c r="N22" s="18"/>
      <c r="O22" s="21"/>
      <c r="P22" s="21"/>
      <c r="Q22" s="1"/>
    </row>
    <row r="23" spans="1:17" hidden="1" outlineLevel="2" x14ac:dyDescent="0.25">
      <c r="A23" s="5"/>
      <c r="C23" s="33"/>
      <c r="G23" s="34"/>
      <c r="H23" s="34"/>
      <c r="I23" s="32"/>
      <c r="J23" s="118" t="s">
        <v>128</v>
      </c>
      <c r="K23" s="119" t="s">
        <v>158</v>
      </c>
      <c r="L23" s="32"/>
      <c r="M23" s="32"/>
      <c r="N23" s="18"/>
      <c r="O23" s="21"/>
      <c r="P23" s="21"/>
      <c r="Q23" s="1"/>
    </row>
    <row r="24" spans="1:17" hidden="1" outlineLevel="2" collapsed="1" x14ac:dyDescent="0.25">
      <c r="A24" s="5"/>
      <c r="C24" s="33"/>
      <c r="D24" s="18"/>
      <c r="E24" s="18"/>
      <c r="F24" s="18"/>
      <c r="G24" s="32"/>
      <c r="H24" s="32"/>
      <c r="I24" s="32"/>
      <c r="J24" s="118" t="s">
        <v>222</v>
      </c>
      <c r="K24" s="119" t="s">
        <v>158</v>
      </c>
      <c r="L24" s="32"/>
      <c r="M24" s="32"/>
      <c r="N24" s="18"/>
      <c r="O24" s="21"/>
      <c r="P24" s="21"/>
      <c r="Q24" s="1"/>
    </row>
    <row r="25" spans="1:17" hidden="1" outlineLevel="2" x14ac:dyDescent="0.25">
      <c r="A25" s="5"/>
      <c r="C25" s="33"/>
      <c r="D25" s="18"/>
      <c r="E25" s="18"/>
      <c r="F25" s="18"/>
      <c r="G25" s="32"/>
      <c r="H25" s="32"/>
      <c r="I25" s="32"/>
      <c r="J25" s="118" t="s">
        <v>85</v>
      </c>
      <c r="K25" s="119" t="s">
        <v>158</v>
      </c>
      <c r="L25" s="32"/>
      <c r="M25" s="34"/>
      <c r="N25" s="18"/>
      <c r="O25" s="21"/>
      <c r="P25" s="21"/>
      <c r="Q25" s="1"/>
    </row>
    <row r="26" spans="1:17" hidden="1" outlineLevel="2" x14ac:dyDescent="0.25">
      <c r="A26" s="5"/>
      <c r="C26" s="33"/>
      <c r="D26" s="18"/>
      <c r="E26" s="18"/>
      <c r="F26" s="18"/>
      <c r="G26" s="32"/>
      <c r="H26" s="32"/>
      <c r="I26" s="32"/>
      <c r="J26" s="118" t="s">
        <v>225</v>
      </c>
      <c r="K26" s="119" t="s">
        <v>158</v>
      </c>
      <c r="L26" s="32"/>
      <c r="M26" s="32"/>
      <c r="N26" s="18"/>
      <c r="O26" s="21"/>
      <c r="P26" s="21"/>
      <c r="Q26" s="1"/>
    </row>
    <row r="27" spans="1:17" hidden="1" outlineLevel="2" collapsed="1" x14ac:dyDescent="0.25">
      <c r="A27" s="5"/>
      <c r="C27" s="33"/>
      <c r="D27" s="18"/>
      <c r="E27" s="18"/>
      <c r="F27" s="18"/>
      <c r="G27" s="32"/>
      <c r="H27" s="32"/>
      <c r="I27" s="32"/>
      <c r="J27" s="118" t="s">
        <v>131</v>
      </c>
      <c r="K27" s="119" t="s">
        <v>158</v>
      </c>
      <c r="L27" s="32"/>
      <c r="M27" s="32"/>
      <c r="N27" s="18"/>
      <c r="O27" s="21"/>
      <c r="P27" s="21"/>
      <c r="Q27" s="1"/>
    </row>
    <row r="28" spans="1:17" hidden="1" outlineLevel="2" x14ac:dyDescent="0.25">
      <c r="A28" s="5"/>
      <c r="C28" s="33"/>
      <c r="D28" s="18"/>
      <c r="E28" s="18"/>
      <c r="F28" s="18"/>
      <c r="G28" s="32"/>
      <c r="H28" s="32"/>
      <c r="I28" s="32"/>
      <c r="J28" s="118" t="s">
        <v>116</v>
      </c>
      <c r="K28" s="119" t="s">
        <v>158</v>
      </c>
      <c r="L28" s="32"/>
      <c r="M28" s="32"/>
      <c r="N28" s="18"/>
      <c r="O28" s="21"/>
      <c r="P28" s="21"/>
      <c r="Q28" s="1"/>
    </row>
    <row r="29" spans="1:17" hidden="1" outlineLevel="2" x14ac:dyDescent="0.25">
      <c r="A29" s="5"/>
      <c r="C29" s="33"/>
      <c r="D29" s="18"/>
      <c r="E29" s="18"/>
      <c r="F29" s="18"/>
      <c r="G29" s="32"/>
      <c r="H29" s="35"/>
      <c r="I29" s="32"/>
      <c r="J29" s="118" t="s">
        <v>117</v>
      </c>
      <c r="K29" s="119" t="s">
        <v>158</v>
      </c>
      <c r="L29" s="32"/>
      <c r="M29" s="34"/>
      <c r="N29" s="18"/>
      <c r="O29" s="21"/>
      <c r="P29" s="21"/>
      <c r="Q29" s="1"/>
    </row>
    <row r="30" spans="1:17" hidden="1" outlineLevel="2" collapsed="1" x14ac:dyDescent="0.25">
      <c r="A30" s="5"/>
      <c r="C30" s="33"/>
      <c r="D30" s="18"/>
      <c r="E30" s="18"/>
      <c r="F30" s="18"/>
      <c r="G30" s="35"/>
      <c r="H30" s="32"/>
      <c r="I30" s="32"/>
      <c r="J30" s="118" t="s">
        <v>137</v>
      </c>
      <c r="K30" s="119" t="s">
        <v>158</v>
      </c>
      <c r="L30" s="32"/>
      <c r="M30" s="32"/>
      <c r="N30" s="18"/>
      <c r="O30" s="21"/>
      <c r="P30" s="21"/>
      <c r="Q30" s="1"/>
    </row>
    <row r="31" spans="1:17" hidden="1" outlineLevel="2" x14ac:dyDescent="0.25">
      <c r="A31" s="5"/>
      <c r="C31" s="33"/>
      <c r="D31" s="18"/>
      <c r="E31" s="18"/>
      <c r="F31" s="18"/>
      <c r="G31" s="32"/>
      <c r="H31" s="32"/>
      <c r="I31" s="35"/>
      <c r="J31" s="118" t="s">
        <v>98</v>
      </c>
      <c r="K31" s="119" t="s">
        <v>158</v>
      </c>
      <c r="L31" s="32"/>
      <c r="M31" s="32"/>
      <c r="N31" s="18"/>
      <c r="O31" s="21"/>
      <c r="P31" s="21"/>
      <c r="Q31" s="1"/>
    </row>
    <row r="32" spans="1:17" hidden="1" outlineLevel="2" x14ac:dyDescent="0.25">
      <c r="A32" s="5"/>
      <c r="C32" s="33"/>
      <c r="G32" s="32"/>
      <c r="H32" s="32"/>
      <c r="I32" s="32"/>
      <c r="J32" s="118" t="s">
        <v>92</v>
      </c>
      <c r="K32" s="119" t="s">
        <v>158</v>
      </c>
      <c r="L32" s="32"/>
      <c r="M32" s="32"/>
      <c r="N32" s="18"/>
      <c r="O32" s="21"/>
      <c r="P32" s="21"/>
      <c r="Q32" s="1"/>
    </row>
    <row r="33" spans="1:17" hidden="1" outlineLevel="2" collapsed="1" x14ac:dyDescent="0.25">
      <c r="A33" s="5"/>
      <c r="C33" s="33"/>
      <c r="G33" s="34"/>
      <c r="H33" s="34"/>
      <c r="I33" s="34"/>
      <c r="J33" s="118" t="s">
        <v>147</v>
      </c>
      <c r="K33" s="119" t="s">
        <v>158</v>
      </c>
      <c r="L33" s="32"/>
      <c r="M33" s="32"/>
      <c r="N33" s="18"/>
      <c r="O33" s="21"/>
      <c r="P33" s="21"/>
      <c r="Q33" s="1"/>
    </row>
    <row r="34" spans="1:17" ht="16.5" outlineLevel="1" collapsed="1" thickTop="1" x14ac:dyDescent="0.25">
      <c r="A34" s="5"/>
      <c r="C34" s="33"/>
      <c r="E34" s="18"/>
      <c r="F34" s="18"/>
      <c r="G34" s="32"/>
      <c r="H34" s="32"/>
      <c r="I34" s="32"/>
      <c r="J34" s="122" t="s">
        <v>159</v>
      </c>
      <c r="K34" s="119">
        <f>SUBTOTAL(3,K9:K33)</f>
        <v>25</v>
      </c>
      <c r="L34" s="32"/>
      <c r="M34" s="32"/>
      <c r="N34" s="18"/>
      <c r="O34" s="21"/>
      <c r="P34" s="21"/>
      <c r="Q34" s="1"/>
    </row>
    <row r="35" spans="1:17" hidden="1" outlineLevel="2" x14ac:dyDescent="0.25">
      <c r="A35" s="5"/>
      <c r="C35" s="33"/>
      <c r="G35" s="34"/>
      <c r="H35" s="34"/>
      <c r="I35" s="32"/>
      <c r="J35" s="118" t="s">
        <v>141</v>
      </c>
      <c r="K35" s="119" t="s">
        <v>181</v>
      </c>
      <c r="L35" s="32"/>
      <c r="M35" s="32"/>
      <c r="N35" s="18"/>
      <c r="O35" s="21"/>
      <c r="P35" s="21"/>
      <c r="Q35" s="1"/>
    </row>
    <row r="36" spans="1:17" hidden="1" outlineLevel="2" collapsed="1" x14ac:dyDescent="0.25">
      <c r="A36" s="5"/>
      <c r="C36" s="33"/>
      <c r="D36" s="18"/>
      <c r="E36" s="18"/>
      <c r="F36" s="18"/>
      <c r="G36" s="32"/>
      <c r="H36" s="32"/>
      <c r="I36" s="32"/>
      <c r="J36" s="118" t="s">
        <v>226</v>
      </c>
      <c r="K36" s="119" t="s">
        <v>181</v>
      </c>
      <c r="L36" s="32"/>
      <c r="M36" s="32"/>
      <c r="N36" s="18"/>
      <c r="O36" s="21"/>
      <c r="P36" s="21"/>
      <c r="Q36" s="1"/>
    </row>
    <row r="37" spans="1:17" hidden="1" outlineLevel="2" x14ac:dyDescent="0.25">
      <c r="A37" s="5"/>
      <c r="J37" s="118" t="s">
        <v>227</v>
      </c>
      <c r="K37" s="119" t="s">
        <v>181</v>
      </c>
      <c r="L37" s="32"/>
      <c r="M37" s="34"/>
      <c r="N37" s="18"/>
      <c r="O37" s="21"/>
      <c r="P37" s="21"/>
      <c r="Q37" s="1"/>
    </row>
    <row r="38" spans="1:17" hidden="1" outlineLevel="2" x14ac:dyDescent="0.25">
      <c r="A38" s="5"/>
      <c r="C38" s="33"/>
      <c r="G38" s="34"/>
      <c r="H38" s="34"/>
      <c r="I38" s="32"/>
      <c r="J38" s="118" t="s">
        <v>228</v>
      </c>
      <c r="K38" s="119" t="s">
        <v>181</v>
      </c>
      <c r="L38" s="32"/>
      <c r="M38" s="32"/>
      <c r="N38" s="18"/>
      <c r="O38" s="21"/>
      <c r="P38" s="21"/>
      <c r="Q38" s="1"/>
    </row>
    <row r="39" spans="1:17" hidden="1" outlineLevel="2" collapsed="1" x14ac:dyDescent="0.25">
      <c r="A39" s="5"/>
      <c r="C39" s="33"/>
      <c r="G39" s="34"/>
      <c r="H39" s="34"/>
      <c r="I39" s="32"/>
      <c r="J39" s="118" t="s">
        <v>135</v>
      </c>
      <c r="K39" s="119" t="s">
        <v>181</v>
      </c>
      <c r="L39" s="32"/>
      <c r="M39" s="32"/>
      <c r="N39" s="18"/>
      <c r="O39" s="21"/>
      <c r="P39" s="21"/>
      <c r="Q39" s="1"/>
    </row>
    <row r="40" spans="1:17" hidden="1" outlineLevel="2" x14ac:dyDescent="0.25">
      <c r="A40" s="5"/>
      <c r="C40" s="33"/>
      <c r="D40" s="18"/>
      <c r="E40" s="18"/>
      <c r="F40" s="18"/>
      <c r="G40" s="32"/>
      <c r="H40" s="32"/>
      <c r="I40" s="32"/>
      <c r="J40" s="118" t="s">
        <v>229</v>
      </c>
      <c r="K40" s="119" t="s">
        <v>181</v>
      </c>
      <c r="L40" s="32"/>
      <c r="M40" s="32"/>
      <c r="N40" s="18"/>
      <c r="O40" s="21"/>
      <c r="P40" s="21"/>
      <c r="Q40" s="1"/>
    </row>
    <row r="41" spans="1:17" hidden="1" outlineLevel="2" collapsed="1" x14ac:dyDescent="0.25">
      <c r="A41" s="5"/>
      <c r="C41" s="33"/>
      <c r="D41" s="18"/>
      <c r="E41" s="18"/>
      <c r="F41" s="18"/>
      <c r="G41" s="32"/>
      <c r="H41" s="32"/>
      <c r="I41" s="32"/>
      <c r="J41" s="118" t="s">
        <v>123</v>
      </c>
      <c r="K41" s="119" t="s">
        <v>181</v>
      </c>
      <c r="L41" s="32"/>
      <c r="M41" s="32"/>
      <c r="N41" s="18"/>
      <c r="O41" s="21"/>
      <c r="P41" s="21"/>
      <c r="Q41" s="1"/>
    </row>
    <row r="42" spans="1:17" hidden="1" outlineLevel="2" collapsed="1" x14ac:dyDescent="0.25">
      <c r="A42" s="5"/>
      <c r="C42" s="33"/>
      <c r="D42" s="18"/>
      <c r="E42" s="18"/>
      <c r="F42" s="18"/>
      <c r="G42" s="32"/>
      <c r="H42" s="32"/>
      <c r="I42" s="32"/>
      <c r="J42" s="118" t="s">
        <v>230</v>
      </c>
      <c r="K42" s="119" t="s">
        <v>181</v>
      </c>
      <c r="L42" s="32"/>
      <c r="M42" s="32"/>
      <c r="N42" s="18"/>
      <c r="O42" s="21"/>
      <c r="P42" s="21"/>
      <c r="Q42" s="1"/>
    </row>
    <row r="43" spans="1:17" hidden="1" outlineLevel="2" x14ac:dyDescent="0.25">
      <c r="A43" s="5"/>
      <c r="C43" s="33"/>
      <c r="G43" s="34"/>
      <c r="H43" s="34"/>
      <c r="I43" s="34"/>
      <c r="J43" s="118" t="s">
        <v>231</v>
      </c>
      <c r="K43" s="119" t="s">
        <v>181</v>
      </c>
      <c r="L43" s="32"/>
      <c r="M43" s="34"/>
      <c r="N43" s="18"/>
      <c r="O43" s="21"/>
      <c r="P43" s="21"/>
      <c r="Q43" s="1"/>
    </row>
    <row r="44" spans="1:17" hidden="1" outlineLevel="2" collapsed="1" x14ac:dyDescent="0.25">
      <c r="A44" s="5"/>
      <c r="C44" s="33"/>
      <c r="G44" s="34"/>
      <c r="H44" s="34"/>
      <c r="I44" s="34"/>
      <c r="J44" s="118" t="s">
        <v>232</v>
      </c>
      <c r="K44" s="119" t="s">
        <v>181</v>
      </c>
      <c r="L44" s="32"/>
      <c r="M44" s="34"/>
      <c r="N44" s="18"/>
      <c r="O44" s="21"/>
      <c r="P44" s="21"/>
      <c r="Q44" s="1"/>
    </row>
    <row r="45" spans="1:17" hidden="1" outlineLevel="2" collapsed="1" x14ac:dyDescent="0.25">
      <c r="A45" s="5"/>
      <c r="C45" s="33"/>
      <c r="G45" s="34"/>
      <c r="H45" s="34"/>
      <c r="I45" s="34"/>
      <c r="J45" s="118" t="s">
        <v>233</v>
      </c>
      <c r="K45" s="119" t="s">
        <v>181</v>
      </c>
      <c r="L45" s="32"/>
      <c r="M45" s="34"/>
      <c r="N45" s="18"/>
      <c r="O45" s="21"/>
      <c r="P45" s="21"/>
      <c r="Q45" s="1"/>
    </row>
    <row r="46" spans="1:17" hidden="1" outlineLevel="2" x14ac:dyDescent="0.25">
      <c r="A46" s="5"/>
      <c r="C46" s="33"/>
      <c r="G46" s="34"/>
      <c r="H46" s="34"/>
      <c r="I46" s="34"/>
      <c r="J46" s="118" t="s">
        <v>143</v>
      </c>
      <c r="K46" s="119" t="s">
        <v>181</v>
      </c>
      <c r="L46" s="32"/>
      <c r="M46" s="34"/>
      <c r="N46" s="18"/>
      <c r="O46" s="21"/>
      <c r="P46" s="21"/>
      <c r="Q46" s="1"/>
    </row>
    <row r="47" spans="1:17" hidden="1" outlineLevel="2" x14ac:dyDescent="0.25">
      <c r="A47" s="5"/>
      <c r="C47" s="33"/>
      <c r="D47" s="18"/>
      <c r="E47" s="18"/>
      <c r="F47" s="18"/>
      <c r="G47" s="32"/>
      <c r="H47" s="32"/>
      <c r="I47" s="32"/>
      <c r="J47" s="120" t="s">
        <v>234</v>
      </c>
      <c r="K47" s="119" t="s">
        <v>181</v>
      </c>
      <c r="L47" s="32"/>
      <c r="M47" s="32"/>
      <c r="N47" s="18"/>
      <c r="O47" s="21"/>
      <c r="P47" s="21"/>
      <c r="Q47" s="1"/>
    </row>
    <row r="48" spans="1:17" hidden="1" outlineLevel="2" collapsed="1" x14ac:dyDescent="0.25">
      <c r="A48" s="5"/>
      <c r="C48" s="33"/>
      <c r="D48" s="18"/>
      <c r="E48" s="18"/>
      <c r="F48" s="18"/>
      <c r="G48" s="32"/>
      <c r="H48" s="32"/>
      <c r="I48" s="32"/>
      <c r="J48" s="120" t="s">
        <v>235</v>
      </c>
      <c r="K48" s="119" t="s">
        <v>181</v>
      </c>
      <c r="L48" s="32"/>
      <c r="M48" s="32"/>
      <c r="N48" s="18"/>
      <c r="O48" s="21"/>
      <c r="P48" s="21"/>
      <c r="Q48" s="1"/>
    </row>
    <row r="49" spans="1:17" hidden="1" outlineLevel="2" collapsed="1" x14ac:dyDescent="0.25">
      <c r="A49" s="5"/>
      <c r="C49" s="33"/>
      <c r="D49" s="18"/>
      <c r="E49" s="18"/>
      <c r="F49" s="18"/>
      <c r="G49" s="32"/>
      <c r="H49" s="32"/>
      <c r="I49" s="32"/>
      <c r="J49" s="120" t="s">
        <v>236</v>
      </c>
      <c r="K49" s="119" t="s">
        <v>181</v>
      </c>
      <c r="L49" s="32"/>
      <c r="M49" s="32"/>
      <c r="N49" s="18"/>
      <c r="O49" s="21"/>
      <c r="P49" s="21"/>
      <c r="Q49" s="1"/>
    </row>
    <row r="50" spans="1:17" hidden="1" outlineLevel="2" x14ac:dyDescent="0.25">
      <c r="A50" s="5"/>
      <c r="C50" s="33"/>
      <c r="D50" s="18"/>
      <c r="E50" s="18"/>
      <c r="F50" s="18"/>
      <c r="G50" s="32"/>
      <c r="H50" s="32"/>
      <c r="I50" s="32"/>
      <c r="J50" s="120" t="s">
        <v>237</v>
      </c>
      <c r="K50" s="119" t="s">
        <v>181</v>
      </c>
      <c r="L50" s="32"/>
      <c r="M50" s="32"/>
      <c r="N50" s="18"/>
      <c r="O50" s="21"/>
      <c r="P50" s="21"/>
      <c r="Q50" s="1"/>
    </row>
    <row r="51" spans="1:17" hidden="1" outlineLevel="2" collapsed="1" x14ac:dyDescent="0.25">
      <c r="A51" s="5"/>
      <c r="C51" s="33"/>
      <c r="D51" s="18"/>
      <c r="E51" s="18"/>
      <c r="F51" s="18"/>
      <c r="G51" s="32"/>
      <c r="H51" s="32"/>
      <c r="I51" s="32"/>
      <c r="J51" s="120" t="s">
        <v>238</v>
      </c>
      <c r="K51" s="119" t="s">
        <v>181</v>
      </c>
      <c r="L51" s="32"/>
      <c r="M51" s="32"/>
      <c r="N51" s="18"/>
      <c r="O51" s="21"/>
      <c r="P51" s="21"/>
      <c r="Q51" s="1"/>
    </row>
    <row r="52" spans="1:17" hidden="1" outlineLevel="2" x14ac:dyDescent="0.25">
      <c r="A52" s="5"/>
      <c r="C52" s="33"/>
      <c r="D52" s="18"/>
      <c r="E52" s="18"/>
      <c r="F52" s="18"/>
      <c r="G52" s="32"/>
      <c r="H52" s="32"/>
      <c r="I52" s="32"/>
      <c r="J52" s="120" t="s">
        <v>239</v>
      </c>
      <c r="K52" s="119" t="s">
        <v>181</v>
      </c>
      <c r="L52" s="32"/>
      <c r="M52" s="34"/>
      <c r="N52" s="18"/>
      <c r="O52" s="21"/>
      <c r="P52" s="21"/>
      <c r="Q52" s="1"/>
    </row>
    <row r="53" spans="1:17" hidden="1" outlineLevel="2" x14ac:dyDescent="0.25">
      <c r="A53" s="5"/>
      <c r="C53" s="33"/>
      <c r="D53" s="18"/>
      <c r="E53" s="18"/>
      <c r="F53" s="18"/>
      <c r="G53" s="32"/>
      <c r="H53" s="32"/>
      <c r="I53" s="32"/>
      <c r="J53" s="120" t="s">
        <v>240</v>
      </c>
      <c r="K53" s="119" t="s">
        <v>181</v>
      </c>
      <c r="L53" s="32"/>
      <c r="M53" s="34"/>
      <c r="N53" s="18"/>
      <c r="O53" s="21"/>
      <c r="P53" s="21"/>
      <c r="Q53" s="1"/>
    </row>
    <row r="54" spans="1:17" hidden="1" outlineLevel="2" collapsed="1" x14ac:dyDescent="0.25">
      <c r="A54" s="5"/>
      <c r="C54" s="33"/>
      <c r="D54" s="18"/>
      <c r="E54" s="18"/>
      <c r="F54" s="18"/>
      <c r="G54" s="32"/>
      <c r="H54" s="32"/>
      <c r="I54" s="32"/>
      <c r="J54" s="120" t="s">
        <v>241</v>
      </c>
      <c r="K54" s="119" t="s">
        <v>181</v>
      </c>
      <c r="L54" s="32"/>
      <c r="M54" s="34"/>
      <c r="N54" s="18"/>
      <c r="O54" s="21"/>
      <c r="P54" s="21"/>
      <c r="Q54" s="1"/>
    </row>
    <row r="55" spans="1:17" hidden="1" outlineLevel="2" x14ac:dyDescent="0.25">
      <c r="A55" s="5"/>
      <c r="C55" s="33"/>
      <c r="E55" s="18"/>
      <c r="F55" s="18"/>
      <c r="G55" s="32"/>
      <c r="H55" s="32"/>
      <c r="I55" s="32"/>
      <c r="J55" s="118" t="s">
        <v>242</v>
      </c>
      <c r="K55" s="119" t="s">
        <v>181</v>
      </c>
      <c r="L55" s="32"/>
      <c r="M55" s="32"/>
      <c r="N55" s="18"/>
      <c r="O55" s="21"/>
      <c r="P55" s="21"/>
      <c r="Q55" s="1"/>
    </row>
    <row r="56" spans="1:17" outlineLevel="1" collapsed="1" x14ac:dyDescent="0.25">
      <c r="A56" s="5"/>
      <c r="C56" s="33"/>
      <c r="D56" s="18"/>
      <c r="E56" s="18"/>
      <c r="F56" s="18"/>
      <c r="G56" s="32"/>
      <c r="H56" s="32"/>
      <c r="I56" s="32"/>
      <c r="J56" s="122" t="s">
        <v>182</v>
      </c>
      <c r="K56" s="119">
        <f>SUBTOTAL(3,K35:K55)</f>
        <v>21</v>
      </c>
      <c r="L56" s="32"/>
      <c r="M56" s="32"/>
      <c r="N56" s="18"/>
      <c r="O56" s="21"/>
      <c r="P56" s="21"/>
      <c r="Q56" s="1"/>
    </row>
    <row r="57" spans="1:17" hidden="1" outlineLevel="2" collapsed="1" x14ac:dyDescent="0.25">
      <c r="A57" s="5"/>
      <c r="C57" s="33"/>
      <c r="D57" s="18"/>
      <c r="E57" s="18"/>
      <c r="F57" s="18"/>
      <c r="G57" s="32"/>
      <c r="H57" s="32"/>
      <c r="I57" s="32"/>
      <c r="J57" s="118" t="s">
        <v>99</v>
      </c>
      <c r="K57" s="119" t="s">
        <v>166</v>
      </c>
      <c r="L57" s="32"/>
      <c r="M57" s="32"/>
      <c r="N57" s="18"/>
      <c r="O57" s="21"/>
      <c r="P57" s="21"/>
      <c r="Q57" s="1"/>
    </row>
    <row r="58" spans="1:17" hidden="1" outlineLevel="2" x14ac:dyDescent="0.25">
      <c r="A58" s="5"/>
      <c r="C58" s="33"/>
      <c r="D58" s="18"/>
      <c r="E58" s="18"/>
      <c r="F58" s="18"/>
      <c r="G58" s="32"/>
      <c r="H58" s="32"/>
      <c r="I58" s="32"/>
      <c r="J58" s="118" t="s">
        <v>243</v>
      </c>
      <c r="K58" s="119" t="s">
        <v>166</v>
      </c>
      <c r="L58" s="5"/>
      <c r="N58" s="18"/>
      <c r="O58" s="21"/>
      <c r="P58" s="21"/>
      <c r="Q58" s="1"/>
    </row>
    <row r="59" spans="1:17" hidden="1" outlineLevel="2" x14ac:dyDescent="0.25">
      <c r="A59" s="5"/>
      <c r="C59" s="33"/>
      <c r="D59" s="18"/>
      <c r="E59" s="18"/>
      <c r="F59" s="18"/>
      <c r="G59" s="32"/>
      <c r="H59" s="32"/>
      <c r="I59" s="32"/>
      <c r="J59" s="117" t="s">
        <v>96</v>
      </c>
      <c r="K59" s="119" t="s">
        <v>166</v>
      </c>
      <c r="L59" s="5"/>
      <c r="N59" s="18"/>
      <c r="O59" s="21"/>
      <c r="P59" s="21"/>
      <c r="Q59" s="1"/>
    </row>
    <row r="60" spans="1:17" hidden="1" outlineLevel="2" x14ac:dyDescent="0.25">
      <c r="A60" s="5"/>
      <c r="J60" s="117" t="s">
        <v>244</v>
      </c>
      <c r="K60" s="119" t="s">
        <v>166</v>
      </c>
      <c r="L60" s="5"/>
      <c r="N60" s="18"/>
      <c r="O60" s="21"/>
      <c r="P60" s="21"/>
      <c r="Q60" s="1"/>
    </row>
    <row r="61" spans="1:17" hidden="1" outlineLevel="2" collapsed="1" x14ac:dyDescent="0.25">
      <c r="A61" s="5"/>
      <c r="C61"/>
      <c r="D61" s="18"/>
      <c r="E61" s="18"/>
      <c r="F61" s="18"/>
      <c r="G61" s="32"/>
      <c r="H61" s="32"/>
      <c r="I61" s="32"/>
      <c r="J61" s="118" t="s">
        <v>245</v>
      </c>
      <c r="K61" s="119" t="s">
        <v>166</v>
      </c>
      <c r="L61" s="5"/>
      <c r="N61" s="18"/>
      <c r="O61" s="21"/>
      <c r="P61" s="21"/>
      <c r="Q61" s="1"/>
    </row>
    <row r="62" spans="1:17" hidden="1" outlineLevel="2" x14ac:dyDescent="0.25">
      <c r="A62" s="5"/>
      <c r="C62"/>
      <c r="D62" s="18"/>
      <c r="E62" s="18"/>
      <c r="F62" s="18"/>
      <c r="G62" s="32"/>
      <c r="H62" s="32"/>
      <c r="I62" s="32"/>
      <c r="J62" s="118" t="s">
        <v>95</v>
      </c>
      <c r="K62" s="119" t="s">
        <v>166</v>
      </c>
      <c r="L62" s="5"/>
      <c r="N62" s="18"/>
      <c r="O62" s="21"/>
      <c r="P62" s="21"/>
      <c r="Q62" s="1"/>
    </row>
    <row r="63" spans="1:17" hidden="1" outlineLevel="2" x14ac:dyDescent="0.25">
      <c r="A63" s="5"/>
      <c r="C63"/>
      <c r="D63" s="18"/>
      <c r="E63" s="18"/>
      <c r="F63" s="18"/>
      <c r="G63" s="32"/>
      <c r="H63" s="32"/>
      <c r="I63" s="32"/>
      <c r="J63" s="118" t="s">
        <v>246</v>
      </c>
      <c r="K63" s="119" t="s">
        <v>166</v>
      </c>
      <c r="L63" s="5"/>
      <c r="N63" s="18"/>
      <c r="O63" s="21"/>
      <c r="P63" s="21"/>
      <c r="Q63" s="1"/>
    </row>
    <row r="64" spans="1:17" hidden="1" outlineLevel="2" x14ac:dyDescent="0.25">
      <c r="A64" s="5"/>
      <c r="C64"/>
      <c r="G64" s="34"/>
      <c r="H64" s="34"/>
      <c r="I64" s="32"/>
      <c r="J64" s="118" t="s">
        <v>247</v>
      </c>
      <c r="K64" s="119" t="s">
        <v>166</v>
      </c>
      <c r="L64" s="5"/>
      <c r="N64" s="18"/>
      <c r="O64" s="21"/>
      <c r="P64" s="21"/>
      <c r="Q64" s="1"/>
    </row>
    <row r="65" spans="1:17" hidden="1" outlineLevel="2" collapsed="1" x14ac:dyDescent="0.25">
      <c r="A65" s="5"/>
      <c r="C65"/>
      <c r="D65" s="18"/>
      <c r="E65" s="18"/>
      <c r="F65" s="18"/>
      <c r="J65" s="118" t="s">
        <v>248</v>
      </c>
      <c r="K65" s="119" t="s">
        <v>166</v>
      </c>
      <c r="L65" s="5"/>
      <c r="N65" s="18"/>
      <c r="O65" s="21"/>
      <c r="P65" s="21"/>
      <c r="Q65" s="1"/>
    </row>
    <row r="66" spans="1:17" hidden="1" outlineLevel="2" x14ac:dyDescent="0.25">
      <c r="A66" s="5"/>
      <c r="C66"/>
      <c r="D66" s="18"/>
      <c r="E66" s="18"/>
      <c r="F66" s="18"/>
      <c r="G66" s="5"/>
      <c r="H66" s="5"/>
      <c r="I66" s="5"/>
      <c r="J66" s="118" t="s">
        <v>249</v>
      </c>
      <c r="K66" s="119" t="s">
        <v>166</v>
      </c>
      <c r="L66" s="5"/>
      <c r="N66" s="18"/>
      <c r="O66" s="21"/>
      <c r="P66" s="21"/>
      <c r="Q66" s="1"/>
    </row>
    <row r="67" spans="1:17" hidden="1" outlineLevel="2" x14ac:dyDescent="0.25">
      <c r="A67" s="5"/>
      <c r="C67"/>
      <c r="D67" s="18"/>
      <c r="E67" s="18"/>
      <c r="F67" s="18"/>
      <c r="G67" s="5"/>
      <c r="H67" s="5"/>
      <c r="I67" s="5"/>
      <c r="J67" s="118" t="s">
        <v>250</v>
      </c>
      <c r="K67" s="119" t="s">
        <v>166</v>
      </c>
      <c r="L67" s="5"/>
      <c r="N67" s="18"/>
      <c r="O67" s="21"/>
      <c r="P67" s="21"/>
      <c r="Q67" s="1"/>
    </row>
    <row r="68" spans="1:17" hidden="1" outlineLevel="2" x14ac:dyDescent="0.25">
      <c r="A68" s="5"/>
      <c r="C68"/>
      <c r="D68" s="18"/>
      <c r="E68" s="18"/>
      <c r="F68" s="18"/>
      <c r="G68" s="5"/>
      <c r="H68" s="5"/>
      <c r="I68" s="5"/>
      <c r="J68" s="118" t="s">
        <v>120</v>
      </c>
      <c r="K68" s="119" t="s">
        <v>166</v>
      </c>
      <c r="L68" s="5"/>
      <c r="N68" s="18"/>
      <c r="O68" s="21"/>
      <c r="P68" s="21"/>
      <c r="Q68" s="1"/>
    </row>
    <row r="69" spans="1:17" hidden="1" outlineLevel="2" x14ac:dyDescent="0.25">
      <c r="A69" s="5"/>
      <c r="C69"/>
      <c r="D69" s="18"/>
      <c r="E69" s="18"/>
      <c r="F69" s="18"/>
      <c r="G69" s="5"/>
      <c r="H69" s="5"/>
      <c r="I69" s="5"/>
      <c r="J69" s="118" t="s">
        <v>251</v>
      </c>
      <c r="K69" s="119" t="s">
        <v>166</v>
      </c>
      <c r="L69" s="5"/>
      <c r="N69" s="18"/>
      <c r="O69" s="21"/>
      <c r="P69" s="21"/>
      <c r="Q69" s="1"/>
    </row>
    <row r="70" spans="1:17" hidden="1" outlineLevel="2" collapsed="1" x14ac:dyDescent="0.25">
      <c r="A70" s="5"/>
      <c r="C70"/>
      <c r="D70" s="18"/>
      <c r="E70" s="18"/>
      <c r="F70" s="18"/>
      <c r="G70" s="5"/>
      <c r="H70" s="5"/>
      <c r="I70" s="5"/>
      <c r="J70" s="118" t="s">
        <v>243</v>
      </c>
      <c r="K70" s="119" t="s">
        <v>166</v>
      </c>
      <c r="L70" s="5"/>
      <c r="N70" s="18"/>
      <c r="O70" s="21"/>
      <c r="P70" s="21"/>
      <c r="Q70" s="1"/>
    </row>
    <row r="71" spans="1:17" hidden="1" outlineLevel="2" x14ac:dyDescent="0.25">
      <c r="A71" s="5"/>
      <c r="C71"/>
      <c r="D71" s="18"/>
      <c r="E71" s="18"/>
      <c r="F71" s="18"/>
      <c r="G71" s="5"/>
      <c r="H71" s="5"/>
      <c r="I71" s="5"/>
      <c r="J71" s="118" t="s">
        <v>245</v>
      </c>
      <c r="K71" s="119" t="s">
        <v>166</v>
      </c>
      <c r="L71" s="5"/>
      <c r="N71" s="18"/>
      <c r="O71" s="21"/>
      <c r="P71" s="21"/>
      <c r="Q71" s="1"/>
    </row>
    <row r="72" spans="1:17" hidden="1" outlineLevel="2" collapsed="1" x14ac:dyDescent="0.25">
      <c r="A72" s="5"/>
      <c r="C72"/>
      <c r="D72" s="18"/>
      <c r="E72" s="18"/>
      <c r="F72" s="18"/>
      <c r="G72" s="5"/>
      <c r="H72" s="5"/>
      <c r="I72" s="5"/>
      <c r="J72" s="117" t="s">
        <v>95</v>
      </c>
      <c r="K72" s="119" t="s">
        <v>166</v>
      </c>
      <c r="L72" s="5"/>
      <c r="N72" s="18"/>
      <c r="O72" s="21"/>
      <c r="P72" s="21"/>
      <c r="Q72" s="1"/>
    </row>
    <row r="73" spans="1:17" hidden="1" outlineLevel="2" x14ac:dyDescent="0.25">
      <c r="C73"/>
      <c r="J73" s="117" t="s">
        <v>78</v>
      </c>
      <c r="K73" s="119" t="s">
        <v>166</v>
      </c>
      <c r="L73" s="5"/>
      <c r="N73" s="18"/>
      <c r="O73" s="21"/>
      <c r="P73" s="21"/>
      <c r="Q73" s="1"/>
    </row>
    <row r="74" spans="1:17" hidden="1" outlineLevel="2" x14ac:dyDescent="0.25">
      <c r="C74"/>
      <c r="J74" s="118" t="s">
        <v>252</v>
      </c>
      <c r="K74" s="119" t="s">
        <v>166</v>
      </c>
      <c r="L74" s="5"/>
      <c r="N74" s="18"/>
      <c r="O74" s="21"/>
      <c r="P74" s="21"/>
      <c r="Q74" s="1"/>
    </row>
    <row r="75" spans="1:17" hidden="1" outlineLevel="2" collapsed="1" x14ac:dyDescent="0.25">
      <c r="C75"/>
      <c r="J75" s="118" t="s">
        <v>253</v>
      </c>
      <c r="K75" s="119" t="s">
        <v>166</v>
      </c>
      <c r="L75" s="5"/>
      <c r="N75" s="18"/>
      <c r="O75" s="21"/>
      <c r="P75" s="21"/>
      <c r="Q75" s="1"/>
    </row>
    <row r="76" spans="1:17" hidden="1" outlineLevel="2" x14ac:dyDescent="0.25">
      <c r="C76"/>
      <c r="J76" s="118" t="s">
        <v>254</v>
      </c>
      <c r="K76" s="119" t="s">
        <v>166</v>
      </c>
      <c r="L76" s="5"/>
      <c r="N76" s="18"/>
      <c r="O76" s="21"/>
      <c r="P76" s="21"/>
      <c r="Q76" s="1"/>
    </row>
    <row r="77" spans="1:17" outlineLevel="1" collapsed="1" x14ac:dyDescent="0.25">
      <c r="A77" s="36"/>
      <c r="C77"/>
      <c r="D77" s="18"/>
      <c r="E77" s="18"/>
      <c r="F77" s="18"/>
      <c r="G77" s="5"/>
      <c r="H77" s="5"/>
      <c r="I77" s="5"/>
      <c r="J77" s="122" t="s">
        <v>167</v>
      </c>
      <c r="K77" s="119">
        <f>SUBTOTAL(3,K57:K76)</f>
        <v>20</v>
      </c>
      <c r="L77" s="5"/>
      <c r="N77" s="18"/>
      <c r="O77" s="21"/>
      <c r="P77" s="21"/>
      <c r="Q77" s="1"/>
    </row>
    <row r="78" spans="1:17" hidden="1" outlineLevel="2" x14ac:dyDescent="0.25">
      <c r="A78" s="36"/>
      <c r="C78"/>
      <c r="D78" s="18"/>
      <c r="E78" s="18"/>
      <c r="F78" s="18"/>
      <c r="G78" s="5"/>
      <c r="H78" s="5"/>
      <c r="I78" s="5"/>
      <c r="J78" s="118" t="s">
        <v>83</v>
      </c>
      <c r="K78" s="119" t="s">
        <v>170</v>
      </c>
      <c r="L78" s="5"/>
      <c r="N78" s="18"/>
      <c r="O78" s="21"/>
      <c r="P78" s="21"/>
      <c r="Q78" s="1"/>
    </row>
    <row r="79" spans="1:17" hidden="1" outlineLevel="2" x14ac:dyDescent="0.25">
      <c r="A79" s="5"/>
      <c r="C79"/>
      <c r="D79" s="18"/>
      <c r="E79" s="18"/>
      <c r="F79" s="18"/>
      <c r="G79" s="5"/>
      <c r="H79" s="5"/>
      <c r="I79" s="5"/>
      <c r="J79" s="118" t="s">
        <v>106</v>
      </c>
      <c r="K79" s="119" t="s">
        <v>170</v>
      </c>
      <c r="L79" s="5"/>
      <c r="N79" s="18"/>
      <c r="O79" s="21"/>
      <c r="P79" s="21"/>
      <c r="Q79" s="1"/>
    </row>
    <row r="80" spans="1:17" hidden="1" outlineLevel="2" collapsed="1" x14ac:dyDescent="0.25">
      <c r="A80" s="5"/>
      <c r="C80"/>
      <c r="D80" s="18"/>
      <c r="E80" s="18"/>
      <c r="F80" s="18"/>
      <c r="G80" s="5"/>
      <c r="H80" s="5"/>
      <c r="I80" s="5"/>
      <c r="J80" s="118" t="s">
        <v>255</v>
      </c>
      <c r="K80" s="119" t="s">
        <v>170</v>
      </c>
      <c r="L80" s="5"/>
      <c r="N80" s="18"/>
      <c r="O80" s="21"/>
      <c r="P80" s="21"/>
      <c r="Q80" s="1"/>
    </row>
    <row r="81" spans="1:17" hidden="1" outlineLevel="2" x14ac:dyDescent="0.25">
      <c r="A81" s="5"/>
      <c r="C81"/>
      <c r="D81" s="18"/>
      <c r="E81" s="18"/>
      <c r="F81" s="18"/>
      <c r="J81" s="118" t="s">
        <v>256</v>
      </c>
      <c r="K81" s="119" t="s">
        <v>170</v>
      </c>
      <c r="L81" s="5"/>
      <c r="N81" s="18"/>
      <c r="O81" s="21"/>
      <c r="P81" s="21"/>
      <c r="Q81" s="1"/>
    </row>
    <row r="82" spans="1:17" hidden="1" outlineLevel="2" x14ac:dyDescent="0.25">
      <c r="A82" s="5"/>
      <c r="C82"/>
      <c r="D82" s="18"/>
      <c r="E82" s="18"/>
      <c r="F82" s="18"/>
      <c r="J82" s="118" t="s">
        <v>139</v>
      </c>
      <c r="K82" s="119" t="s">
        <v>170</v>
      </c>
      <c r="L82" s="5"/>
      <c r="N82" s="18"/>
      <c r="O82" s="21"/>
      <c r="P82" s="21"/>
      <c r="Q82" s="1"/>
    </row>
    <row r="83" spans="1:17" hidden="1" outlineLevel="2" collapsed="1" x14ac:dyDescent="0.25">
      <c r="A83" s="5"/>
      <c r="C83"/>
      <c r="D83" s="18"/>
      <c r="E83" s="18"/>
      <c r="F83" s="18"/>
      <c r="J83" s="118" t="s">
        <v>83</v>
      </c>
      <c r="K83" s="119" t="s">
        <v>170</v>
      </c>
      <c r="L83" s="5"/>
      <c r="N83" s="18"/>
      <c r="O83" s="21"/>
      <c r="P83" s="21"/>
      <c r="Q83" s="1"/>
    </row>
    <row r="84" spans="1:17" hidden="1" outlineLevel="2" x14ac:dyDescent="0.25">
      <c r="A84" s="5"/>
      <c r="C84"/>
      <c r="D84" s="18"/>
      <c r="E84" s="18"/>
      <c r="F84" s="18"/>
      <c r="G84" s="5"/>
      <c r="H84" s="5"/>
      <c r="I84" s="5"/>
      <c r="J84" s="118" t="s">
        <v>106</v>
      </c>
      <c r="K84" s="119" t="s">
        <v>170</v>
      </c>
      <c r="L84" s="5"/>
      <c r="N84" s="18"/>
      <c r="O84" s="21"/>
      <c r="P84" s="21"/>
      <c r="Q84" s="1"/>
    </row>
    <row r="85" spans="1:17" hidden="1" outlineLevel="2" x14ac:dyDescent="0.25">
      <c r="A85" s="5"/>
      <c r="C85"/>
      <c r="D85" s="18"/>
      <c r="E85" s="18"/>
      <c r="F85" s="18"/>
      <c r="G85" s="5"/>
      <c r="H85" s="5"/>
      <c r="I85" s="5"/>
      <c r="J85" s="118" t="s">
        <v>255</v>
      </c>
      <c r="K85" s="119" t="s">
        <v>170</v>
      </c>
      <c r="L85" s="5"/>
      <c r="N85" s="18"/>
      <c r="O85" s="21"/>
      <c r="P85" s="21"/>
      <c r="Q85" s="1"/>
    </row>
    <row r="86" spans="1:17" hidden="1" outlineLevel="2" collapsed="1" x14ac:dyDescent="0.25">
      <c r="A86" s="5"/>
      <c r="C86"/>
      <c r="D86" s="18"/>
      <c r="E86" s="18"/>
      <c r="F86" s="18"/>
      <c r="G86" s="5"/>
      <c r="H86" s="5"/>
      <c r="I86" s="5"/>
      <c r="J86" s="118" t="s">
        <v>256</v>
      </c>
      <c r="K86" s="119" t="s">
        <v>170</v>
      </c>
      <c r="L86" s="5"/>
      <c r="N86" s="18"/>
      <c r="O86" s="21"/>
      <c r="P86" s="21"/>
      <c r="Q86" s="1"/>
    </row>
    <row r="87" spans="1:17" hidden="1" outlineLevel="2" x14ac:dyDescent="0.25">
      <c r="A87" s="5"/>
      <c r="C87"/>
      <c r="D87" s="18"/>
      <c r="E87" s="18"/>
      <c r="F87" s="18"/>
      <c r="G87" s="5"/>
      <c r="H87" s="5"/>
      <c r="I87" s="5"/>
      <c r="J87" s="118" t="s">
        <v>139</v>
      </c>
      <c r="K87" s="119" t="s">
        <v>170</v>
      </c>
      <c r="L87" s="5"/>
      <c r="N87" s="18"/>
      <c r="Q87" s="1"/>
    </row>
    <row r="88" spans="1:17" outlineLevel="1" collapsed="1" x14ac:dyDescent="0.25">
      <c r="A88" s="5"/>
      <c r="C88"/>
      <c r="D88" s="18"/>
      <c r="E88" s="18"/>
      <c r="F88" s="18"/>
      <c r="G88" s="5"/>
      <c r="H88" s="5"/>
      <c r="I88" s="5"/>
      <c r="J88" s="122" t="s">
        <v>171</v>
      </c>
      <c r="K88" s="119">
        <f>SUBTOTAL(3,K78:K87)</f>
        <v>10</v>
      </c>
      <c r="L88" s="5"/>
      <c r="N88" s="18"/>
      <c r="O88" s="37"/>
      <c r="P88" s="21"/>
      <c r="Q88" s="3"/>
    </row>
    <row r="89" spans="1:17" hidden="1" outlineLevel="2" x14ac:dyDescent="0.25">
      <c r="A89" s="5"/>
      <c r="C89"/>
      <c r="D89" s="18"/>
      <c r="E89" s="18"/>
      <c r="F89" s="18"/>
      <c r="G89" s="5"/>
      <c r="H89" s="5"/>
      <c r="I89" s="5"/>
      <c r="J89" s="117" t="s">
        <v>257</v>
      </c>
      <c r="K89" s="119" t="s">
        <v>207</v>
      </c>
      <c r="L89" s="5"/>
      <c r="N89" s="18"/>
      <c r="Q89" s="1"/>
    </row>
    <row r="90" spans="1:17" hidden="1" outlineLevel="2" collapsed="1" x14ac:dyDescent="0.25">
      <c r="A90" s="5"/>
      <c r="C90"/>
      <c r="D90" s="18"/>
      <c r="E90" s="18"/>
      <c r="F90" s="18"/>
      <c r="G90" s="5"/>
      <c r="H90" s="5"/>
      <c r="I90" s="5"/>
      <c r="J90" s="117" t="s">
        <v>87</v>
      </c>
      <c r="K90" s="119" t="s">
        <v>207</v>
      </c>
      <c r="L90" s="5"/>
      <c r="N90" s="18"/>
      <c r="Q90" s="1"/>
    </row>
    <row r="91" spans="1:17" hidden="1" outlineLevel="2" x14ac:dyDescent="0.25">
      <c r="A91" s="5"/>
      <c r="C91"/>
      <c r="D91" s="18"/>
      <c r="E91" s="18"/>
      <c r="F91" s="18"/>
      <c r="G91" s="5"/>
      <c r="H91" s="5"/>
      <c r="I91" s="5"/>
      <c r="J91" s="117" t="s">
        <v>258</v>
      </c>
      <c r="K91" s="119" t="s">
        <v>207</v>
      </c>
      <c r="L91" s="5"/>
      <c r="N91" s="18"/>
      <c r="Q91" s="1"/>
    </row>
    <row r="92" spans="1:17" hidden="1" outlineLevel="2" collapsed="1" x14ac:dyDescent="0.25">
      <c r="A92" s="5"/>
      <c r="C92"/>
      <c r="D92" s="18"/>
      <c r="E92" s="18"/>
      <c r="F92" s="18"/>
      <c r="G92" s="5"/>
      <c r="H92" s="5"/>
      <c r="I92" s="5"/>
      <c r="J92" s="117" t="s">
        <v>102</v>
      </c>
      <c r="K92" s="119" t="s">
        <v>207</v>
      </c>
      <c r="L92" s="5"/>
      <c r="N92" s="18"/>
      <c r="Q92" s="1"/>
    </row>
    <row r="93" spans="1:17" hidden="1" outlineLevel="2" x14ac:dyDescent="0.25">
      <c r="J93" s="117" t="s">
        <v>88</v>
      </c>
      <c r="K93" s="119" t="s">
        <v>207</v>
      </c>
      <c r="L93" s="5"/>
      <c r="N93" s="18"/>
      <c r="Q93" s="1"/>
    </row>
    <row r="94" spans="1:17" hidden="1" outlineLevel="2" x14ac:dyDescent="0.25">
      <c r="J94" s="121" t="s">
        <v>259</v>
      </c>
      <c r="K94" s="119" t="s">
        <v>207</v>
      </c>
      <c r="L94" s="5"/>
      <c r="N94" s="18"/>
      <c r="Q94" s="1"/>
    </row>
    <row r="95" spans="1:17" hidden="1" outlineLevel="2" collapsed="1" x14ac:dyDescent="0.25">
      <c r="J95" s="117" t="s">
        <v>91</v>
      </c>
      <c r="K95" s="119" t="s">
        <v>207</v>
      </c>
      <c r="L95" s="5"/>
      <c r="N95" s="18"/>
      <c r="Q95" s="1"/>
    </row>
    <row r="96" spans="1:17" hidden="1" outlineLevel="2" x14ac:dyDescent="0.25">
      <c r="J96" s="117" t="s">
        <v>260</v>
      </c>
      <c r="K96" s="119" t="s">
        <v>207</v>
      </c>
      <c r="L96" s="5"/>
      <c r="N96" s="18"/>
      <c r="Q96" s="1"/>
    </row>
    <row r="97" spans="10:17" hidden="1" outlineLevel="2" collapsed="1" x14ac:dyDescent="0.25">
      <c r="J97" s="117" t="s">
        <v>104</v>
      </c>
      <c r="K97" s="119" t="s">
        <v>207</v>
      </c>
      <c r="L97" s="5"/>
      <c r="N97" s="18"/>
      <c r="Q97" s="1"/>
    </row>
    <row r="98" spans="10:17" hidden="1" outlineLevel="2" x14ac:dyDescent="0.25">
      <c r="J98" s="117" t="s">
        <v>91</v>
      </c>
      <c r="K98" s="119" t="s">
        <v>207</v>
      </c>
      <c r="L98" s="5"/>
      <c r="N98" s="18"/>
      <c r="Q98" s="1"/>
    </row>
    <row r="99" spans="10:17" outlineLevel="1" collapsed="1" x14ac:dyDescent="0.25">
      <c r="J99" s="123" t="s">
        <v>208</v>
      </c>
      <c r="K99" s="119">
        <f>SUBTOTAL(3,K89:K98)</f>
        <v>10</v>
      </c>
      <c r="L99" s="5"/>
      <c r="N99" s="18"/>
      <c r="Q99" s="1"/>
    </row>
    <row r="100" spans="10:17" hidden="1" outlineLevel="2" x14ac:dyDescent="0.25">
      <c r="J100" s="118" t="s">
        <v>261</v>
      </c>
      <c r="K100" s="119" t="s">
        <v>185</v>
      </c>
      <c r="L100" s="5"/>
      <c r="N100" s="18"/>
      <c r="Q100" s="1"/>
    </row>
    <row r="101" spans="10:17" hidden="1" outlineLevel="2" x14ac:dyDescent="0.25">
      <c r="J101" s="120" t="s">
        <v>262</v>
      </c>
      <c r="K101" s="119" t="s">
        <v>185</v>
      </c>
      <c r="L101" s="5"/>
      <c r="N101" s="18"/>
      <c r="Q101" s="1"/>
    </row>
    <row r="102" spans="10:17" hidden="1" outlineLevel="2" x14ac:dyDescent="0.25">
      <c r="J102" s="120" t="s">
        <v>107</v>
      </c>
      <c r="K102" s="119" t="s">
        <v>185</v>
      </c>
      <c r="L102" s="5"/>
      <c r="N102" s="18"/>
      <c r="Q102" s="1"/>
    </row>
    <row r="103" spans="10:17" hidden="1" outlineLevel="2" x14ac:dyDescent="0.25">
      <c r="J103" s="120" t="s">
        <v>140</v>
      </c>
      <c r="K103" s="119" t="s">
        <v>185</v>
      </c>
      <c r="L103" s="5"/>
      <c r="N103" s="18"/>
      <c r="Q103" s="1"/>
    </row>
    <row r="104" spans="10:17" hidden="1" outlineLevel="2" x14ac:dyDescent="0.25">
      <c r="J104" s="118" t="s">
        <v>263</v>
      </c>
      <c r="K104" s="119" t="s">
        <v>185</v>
      </c>
      <c r="L104" s="5"/>
      <c r="N104" s="18"/>
      <c r="Q104" s="1"/>
    </row>
    <row r="105" spans="10:17" hidden="1" outlineLevel="2" x14ac:dyDescent="0.25">
      <c r="J105" s="120" t="s">
        <v>264</v>
      </c>
      <c r="K105" s="119" t="s">
        <v>185</v>
      </c>
      <c r="L105" s="5"/>
      <c r="N105" s="18"/>
      <c r="Q105" s="1"/>
    </row>
    <row r="106" spans="10:17" hidden="1" outlineLevel="2" x14ac:dyDescent="0.25">
      <c r="J106" s="118" t="s">
        <v>265</v>
      </c>
      <c r="K106" s="119" t="s">
        <v>185</v>
      </c>
      <c r="L106" s="5"/>
      <c r="N106" s="18"/>
      <c r="Q106" s="1"/>
    </row>
    <row r="107" spans="10:17" hidden="1" outlineLevel="2" collapsed="1" x14ac:dyDescent="0.25">
      <c r="J107" s="118" t="s">
        <v>266</v>
      </c>
      <c r="K107" s="119" t="s">
        <v>185</v>
      </c>
      <c r="L107" s="5"/>
      <c r="N107" s="18"/>
      <c r="Q107" s="1"/>
    </row>
    <row r="108" spans="10:17" hidden="1" outlineLevel="2" x14ac:dyDescent="0.25">
      <c r="J108" s="118" t="s">
        <v>267</v>
      </c>
      <c r="K108" s="119" t="s">
        <v>185</v>
      </c>
      <c r="L108" s="5"/>
      <c r="N108" s="18"/>
      <c r="Q108" s="1"/>
    </row>
    <row r="109" spans="10:17" outlineLevel="1" collapsed="1" x14ac:dyDescent="0.25">
      <c r="J109" s="122" t="s">
        <v>186</v>
      </c>
      <c r="K109" s="119">
        <f>SUBTOTAL(3,K100:K108)</f>
        <v>9</v>
      </c>
      <c r="L109" s="5"/>
      <c r="N109" s="18"/>
      <c r="Q109" s="1"/>
    </row>
    <row r="110" spans="10:17" hidden="1" outlineLevel="2" x14ac:dyDescent="0.25">
      <c r="J110" s="118" t="s">
        <v>89</v>
      </c>
      <c r="K110" s="119" t="s">
        <v>189</v>
      </c>
      <c r="L110" s="5"/>
      <c r="N110" s="18"/>
      <c r="Q110" s="1"/>
    </row>
    <row r="111" spans="10:17" hidden="1" outlineLevel="2" x14ac:dyDescent="0.25">
      <c r="J111" s="118" t="s">
        <v>108</v>
      </c>
      <c r="K111" s="119" t="s">
        <v>189</v>
      </c>
      <c r="L111" s="5"/>
      <c r="N111" s="18"/>
      <c r="Q111" s="1"/>
    </row>
    <row r="112" spans="10:17" hidden="1" outlineLevel="2" x14ac:dyDescent="0.25">
      <c r="J112" s="117" t="s">
        <v>86</v>
      </c>
      <c r="K112" s="119" t="s">
        <v>189</v>
      </c>
      <c r="L112" s="5"/>
      <c r="N112" s="18"/>
      <c r="Q112" s="1"/>
    </row>
    <row r="113" spans="10:17" hidden="1" outlineLevel="2" x14ac:dyDescent="0.25">
      <c r="J113" s="117" t="s">
        <v>110</v>
      </c>
      <c r="K113" s="119" t="s">
        <v>189</v>
      </c>
      <c r="L113" s="5"/>
      <c r="N113" s="18"/>
      <c r="Q113" s="1"/>
    </row>
    <row r="114" spans="10:17" hidden="1" outlineLevel="2" x14ac:dyDescent="0.25">
      <c r="J114" s="117" t="s">
        <v>268</v>
      </c>
      <c r="K114" s="119" t="s">
        <v>189</v>
      </c>
      <c r="L114" s="5"/>
      <c r="N114" s="18"/>
      <c r="Q114" s="1"/>
    </row>
    <row r="115" spans="10:17" hidden="1" outlineLevel="2" x14ac:dyDescent="0.25">
      <c r="J115" s="117" t="s">
        <v>269</v>
      </c>
      <c r="K115" s="119" t="s">
        <v>189</v>
      </c>
      <c r="L115" s="5"/>
      <c r="N115" s="18"/>
      <c r="Q115" s="1"/>
    </row>
    <row r="116" spans="10:17" hidden="1" outlineLevel="2" x14ac:dyDescent="0.25">
      <c r="J116" s="117" t="s">
        <v>270</v>
      </c>
      <c r="K116" s="119" t="s">
        <v>189</v>
      </c>
      <c r="L116" s="5"/>
      <c r="N116" s="18"/>
      <c r="Q116" s="1"/>
    </row>
    <row r="117" spans="10:17" hidden="1" outlineLevel="2" collapsed="1" x14ac:dyDescent="0.25">
      <c r="J117" s="121" t="s">
        <v>86</v>
      </c>
      <c r="K117" s="119" t="s">
        <v>189</v>
      </c>
      <c r="L117" s="5"/>
      <c r="N117" s="18"/>
      <c r="Q117" s="1"/>
    </row>
    <row r="118" spans="10:17" outlineLevel="1" collapsed="1" x14ac:dyDescent="0.25">
      <c r="J118" s="124" t="s">
        <v>190</v>
      </c>
      <c r="K118" s="119">
        <f>SUBTOTAL(3,K110:K117)</f>
        <v>8</v>
      </c>
      <c r="L118" s="5"/>
      <c r="N118" s="18"/>
      <c r="Q118" s="1"/>
    </row>
    <row r="119" spans="10:17" hidden="1" outlineLevel="2" collapsed="1" x14ac:dyDescent="0.25">
      <c r="J119" s="118" t="s">
        <v>113</v>
      </c>
      <c r="K119" s="119" t="s">
        <v>187</v>
      </c>
      <c r="L119" s="5"/>
      <c r="N119" s="18"/>
      <c r="Q119" s="1"/>
    </row>
    <row r="120" spans="10:17" hidden="1" outlineLevel="2" x14ac:dyDescent="0.25">
      <c r="J120" s="118" t="s">
        <v>271</v>
      </c>
      <c r="K120" s="119" t="s">
        <v>187</v>
      </c>
      <c r="L120" s="5"/>
      <c r="N120" s="18"/>
      <c r="Q120" s="1"/>
    </row>
    <row r="121" spans="10:17" hidden="1" outlineLevel="2" x14ac:dyDescent="0.25">
      <c r="J121" s="118" t="s">
        <v>272</v>
      </c>
      <c r="K121" s="119" t="s">
        <v>187</v>
      </c>
      <c r="L121" s="5"/>
      <c r="N121" s="18"/>
      <c r="Q121" s="1"/>
    </row>
    <row r="122" spans="10:17" hidden="1" outlineLevel="2" x14ac:dyDescent="0.25">
      <c r="J122" s="118" t="s">
        <v>145</v>
      </c>
      <c r="K122" s="119" t="s">
        <v>187</v>
      </c>
      <c r="L122" s="5"/>
      <c r="N122" s="18"/>
      <c r="Q122" s="1"/>
    </row>
    <row r="123" spans="10:17" hidden="1" outlineLevel="2" x14ac:dyDescent="0.25">
      <c r="J123" s="118" t="s">
        <v>273</v>
      </c>
      <c r="K123" s="119" t="s">
        <v>187</v>
      </c>
      <c r="L123" s="5"/>
      <c r="N123" s="18"/>
      <c r="Q123" s="1"/>
    </row>
    <row r="124" spans="10:17" hidden="1" outlineLevel="2" x14ac:dyDescent="0.25">
      <c r="J124" s="118" t="s">
        <v>132</v>
      </c>
      <c r="K124" s="119" t="s">
        <v>187</v>
      </c>
      <c r="L124" s="5"/>
      <c r="N124" s="18"/>
      <c r="Q124" s="1"/>
    </row>
    <row r="125" spans="10:17" hidden="1" outlineLevel="2" x14ac:dyDescent="0.25">
      <c r="J125" s="118" t="s">
        <v>274</v>
      </c>
      <c r="K125" s="119" t="s">
        <v>187</v>
      </c>
      <c r="L125" s="5"/>
      <c r="N125" s="18"/>
      <c r="Q125" s="1"/>
    </row>
    <row r="126" spans="10:17" outlineLevel="1" collapsed="1" x14ac:dyDescent="0.25">
      <c r="J126" s="122" t="s">
        <v>188</v>
      </c>
      <c r="K126" s="119">
        <f>SUBTOTAL(3,K119:K125)</f>
        <v>7</v>
      </c>
      <c r="L126" s="5"/>
      <c r="N126" s="18"/>
      <c r="Q126" s="1"/>
    </row>
    <row r="127" spans="10:17" hidden="1" outlineLevel="2" x14ac:dyDescent="0.25">
      <c r="J127" s="121" t="s">
        <v>79</v>
      </c>
      <c r="K127" s="119" t="s">
        <v>164</v>
      </c>
      <c r="L127" s="5"/>
      <c r="N127" s="18"/>
      <c r="Q127" s="1"/>
    </row>
    <row r="128" spans="10:17" hidden="1" outlineLevel="2" x14ac:dyDescent="0.25">
      <c r="J128" s="117" t="s">
        <v>275</v>
      </c>
      <c r="K128" s="119" t="s">
        <v>164</v>
      </c>
      <c r="L128" s="5"/>
      <c r="N128" s="18"/>
      <c r="Q128" s="1"/>
    </row>
    <row r="129" spans="10:17" hidden="1" outlineLevel="2" collapsed="1" x14ac:dyDescent="0.25">
      <c r="J129" s="118" t="s">
        <v>276</v>
      </c>
      <c r="K129" s="119" t="s">
        <v>164</v>
      </c>
      <c r="L129" s="5"/>
      <c r="N129" s="18"/>
      <c r="Q129" s="1"/>
    </row>
    <row r="130" spans="10:17" hidden="1" outlineLevel="2" x14ac:dyDescent="0.25">
      <c r="J130" s="118" t="s">
        <v>277</v>
      </c>
      <c r="K130" s="119" t="s">
        <v>164</v>
      </c>
      <c r="L130" s="5"/>
      <c r="N130" s="18"/>
      <c r="Q130" s="1"/>
    </row>
    <row r="131" spans="10:17" outlineLevel="1" collapsed="1" x14ac:dyDescent="0.25">
      <c r="J131" s="122" t="s">
        <v>165</v>
      </c>
      <c r="K131" s="119">
        <f>SUBTOTAL(3,K127:K130)</f>
        <v>4</v>
      </c>
      <c r="L131" s="5"/>
      <c r="N131" s="18"/>
      <c r="Q131" s="1"/>
    </row>
    <row r="132" spans="10:17" hidden="1" outlineLevel="2" x14ac:dyDescent="0.25">
      <c r="J132" s="118" t="s">
        <v>122</v>
      </c>
      <c r="K132" s="119" t="s">
        <v>191</v>
      </c>
      <c r="L132" s="5"/>
      <c r="N132" s="18"/>
      <c r="Q132" s="1"/>
    </row>
    <row r="133" spans="10:17" hidden="1" outlineLevel="2" x14ac:dyDescent="0.25">
      <c r="J133" s="120" t="s">
        <v>278</v>
      </c>
      <c r="K133" s="119" t="s">
        <v>191</v>
      </c>
      <c r="L133" s="5"/>
      <c r="N133" s="18"/>
      <c r="Q133" s="1"/>
    </row>
    <row r="134" spans="10:17" hidden="1" outlineLevel="2" x14ac:dyDescent="0.25">
      <c r="J134" s="118" t="s">
        <v>279</v>
      </c>
      <c r="K134" s="119" t="s">
        <v>191</v>
      </c>
      <c r="L134" s="5"/>
      <c r="N134" s="18"/>
      <c r="Q134" s="1"/>
    </row>
    <row r="135" spans="10:17" hidden="1" outlineLevel="2" x14ac:dyDescent="0.25">
      <c r="J135" s="118" t="s">
        <v>280</v>
      </c>
      <c r="K135" s="119" t="s">
        <v>191</v>
      </c>
      <c r="L135" s="5"/>
      <c r="N135" s="18"/>
      <c r="Q135" s="1"/>
    </row>
    <row r="136" spans="10:17" outlineLevel="1" collapsed="1" x14ac:dyDescent="0.25">
      <c r="J136" s="122" t="s">
        <v>192</v>
      </c>
      <c r="K136" s="119">
        <f>SUBTOTAL(3,K132:K135)</f>
        <v>4</v>
      </c>
      <c r="L136" s="5"/>
      <c r="N136" s="18"/>
      <c r="Q136" s="1"/>
    </row>
    <row r="137" spans="10:17" ht="15" hidden="1" outlineLevel="2" collapsed="1" x14ac:dyDescent="0.25">
      <c r="J137" s="12" t="s">
        <v>281</v>
      </c>
      <c r="K137" s="118" t="s">
        <v>201</v>
      </c>
      <c r="L137" s="5"/>
      <c r="N137" s="18"/>
      <c r="Q137" s="1"/>
    </row>
    <row r="138" spans="10:17" hidden="1" outlineLevel="2" x14ac:dyDescent="0.25">
      <c r="J138" s="117" t="s">
        <v>119</v>
      </c>
      <c r="K138" s="119" t="s">
        <v>201</v>
      </c>
      <c r="L138" s="5"/>
      <c r="N138" s="18"/>
      <c r="Q138" s="1"/>
    </row>
    <row r="139" spans="10:17" hidden="1" outlineLevel="2" x14ac:dyDescent="0.25">
      <c r="J139" s="117" t="s">
        <v>282</v>
      </c>
      <c r="K139" s="119" t="s">
        <v>201</v>
      </c>
      <c r="L139" s="5"/>
      <c r="N139" s="18"/>
      <c r="Q139" s="1"/>
    </row>
    <row r="140" spans="10:17" hidden="1" outlineLevel="2" x14ac:dyDescent="0.25">
      <c r="J140" s="117" t="s">
        <v>283</v>
      </c>
      <c r="K140" s="119" t="s">
        <v>201</v>
      </c>
      <c r="L140" s="5"/>
      <c r="N140" s="18"/>
      <c r="Q140" s="1"/>
    </row>
    <row r="141" spans="10:17" outlineLevel="1" collapsed="1" x14ac:dyDescent="0.25">
      <c r="J141" s="123" t="s">
        <v>202</v>
      </c>
      <c r="K141" s="119">
        <f>SUBTOTAL(3,K137:K140)</f>
        <v>4</v>
      </c>
      <c r="L141" s="5"/>
      <c r="N141" s="18"/>
      <c r="Q141" s="1"/>
    </row>
    <row r="142" spans="10:17" hidden="1" outlineLevel="2" x14ac:dyDescent="0.25">
      <c r="J142" s="118" t="s">
        <v>146</v>
      </c>
      <c r="K142" s="119" t="s">
        <v>175</v>
      </c>
      <c r="L142" s="5"/>
      <c r="N142" s="18"/>
      <c r="Q142" s="1"/>
    </row>
    <row r="143" spans="10:17" hidden="1" outlineLevel="2" x14ac:dyDescent="0.25">
      <c r="J143" s="118" t="s">
        <v>287</v>
      </c>
      <c r="K143" s="119" t="s">
        <v>175</v>
      </c>
      <c r="L143" s="5"/>
      <c r="N143" s="18"/>
      <c r="Q143" s="1"/>
    </row>
    <row r="144" spans="10:17" hidden="1" outlineLevel="2" x14ac:dyDescent="0.25">
      <c r="J144" s="118" t="s">
        <v>105</v>
      </c>
      <c r="K144" s="119" t="s">
        <v>175</v>
      </c>
      <c r="L144" s="5"/>
      <c r="N144" s="18"/>
      <c r="Q144" s="1"/>
    </row>
    <row r="145" spans="10:17" outlineLevel="1" collapsed="1" x14ac:dyDescent="0.25">
      <c r="J145" s="122" t="s">
        <v>176</v>
      </c>
      <c r="K145" s="119">
        <f>SUBTOTAL(3,K142:K144)</f>
        <v>3</v>
      </c>
      <c r="L145" s="5"/>
      <c r="N145" s="18"/>
      <c r="Q145" s="1"/>
    </row>
    <row r="146" spans="10:17" hidden="1" outlineLevel="2" collapsed="1" x14ac:dyDescent="0.25">
      <c r="J146" s="118" t="s">
        <v>111</v>
      </c>
      <c r="K146" s="119" t="s">
        <v>215</v>
      </c>
      <c r="L146" s="5"/>
      <c r="N146" s="18"/>
      <c r="Q146" s="1"/>
    </row>
    <row r="147" spans="10:17" hidden="1" outlineLevel="2" x14ac:dyDescent="0.25">
      <c r="J147" s="118" t="s">
        <v>284</v>
      </c>
      <c r="K147" s="119" t="s">
        <v>215</v>
      </c>
      <c r="L147" s="5"/>
      <c r="N147" s="18"/>
      <c r="Q147" s="1"/>
    </row>
    <row r="148" spans="10:17" hidden="1" outlineLevel="2" x14ac:dyDescent="0.25">
      <c r="J148" s="117" t="s">
        <v>285</v>
      </c>
      <c r="K148" s="119" t="s">
        <v>215</v>
      </c>
      <c r="L148" s="5"/>
      <c r="N148" s="18"/>
      <c r="Q148" s="1"/>
    </row>
    <row r="149" spans="10:17" outlineLevel="1" collapsed="1" x14ac:dyDescent="0.25">
      <c r="J149" s="123" t="s">
        <v>216</v>
      </c>
      <c r="K149" s="119">
        <f>SUBTOTAL(3,K146:K148)</f>
        <v>3</v>
      </c>
      <c r="L149" s="5"/>
      <c r="N149" s="18"/>
      <c r="Q149" s="1"/>
    </row>
    <row r="150" spans="10:17" ht="15" hidden="1" outlineLevel="2" collapsed="1" x14ac:dyDescent="0.25">
      <c r="J150" s="116" t="s">
        <v>114</v>
      </c>
      <c r="K150" s="117" t="s">
        <v>154</v>
      </c>
      <c r="L150" s="5"/>
      <c r="N150" s="18"/>
      <c r="Q150" s="1"/>
    </row>
    <row r="151" spans="10:17" hidden="1" outlineLevel="2" collapsed="1" x14ac:dyDescent="0.25">
      <c r="J151" s="118" t="s">
        <v>112</v>
      </c>
      <c r="K151" s="119" t="s">
        <v>154</v>
      </c>
      <c r="L151" s="5"/>
      <c r="N151" s="18"/>
      <c r="Q151" s="1"/>
    </row>
    <row r="152" spans="10:17" outlineLevel="1" collapsed="1" x14ac:dyDescent="0.25">
      <c r="J152" s="122" t="s">
        <v>155</v>
      </c>
      <c r="K152" s="119">
        <f>SUBTOTAL(3,K150:K151)</f>
        <v>2</v>
      </c>
      <c r="L152" s="5"/>
      <c r="N152" s="18"/>
      <c r="Q152" s="1"/>
    </row>
    <row r="153" spans="10:17" hidden="1" outlineLevel="2" collapsed="1" x14ac:dyDescent="0.25">
      <c r="J153" s="118" t="s">
        <v>97</v>
      </c>
      <c r="K153" s="119" t="s">
        <v>162</v>
      </c>
      <c r="L153" s="5"/>
      <c r="N153" s="18"/>
      <c r="Q153" s="1"/>
    </row>
    <row r="154" spans="10:17" hidden="1" outlineLevel="2" x14ac:dyDescent="0.25">
      <c r="J154" s="117" t="s">
        <v>76</v>
      </c>
      <c r="K154" s="119" t="s">
        <v>162</v>
      </c>
      <c r="L154" s="5"/>
      <c r="N154" s="18"/>
      <c r="Q154" s="1"/>
    </row>
    <row r="155" spans="10:17" outlineLevel="1" collapsed="1" x14ac:dyDescent="0.25">
      <c r="J155" s="123" t="s">
        <v>163</v>
      </c>
      <c r="K155" s="119">
        <f>SUBTOTAL(3,K153:K154)</f>
        <v>2</v>
      </c>
      <c r="L155" s="5"/>
      <c r="N155" s="18"/>
      <c r="Q155" s="1"/>
    </row>
    <row r="156" spans="10:17" hidden="1" outlineLevel="2" x14ac:dyDescent="0.25">
      <c r="J156" s="118" t="s">
        <v>103</v>
      </c>
      <c r="K156" s="119" t="s">
        <v>172</v>
      </c>
      <c r="L156" s="5"/>
      <c r="N156" s="18"/>
      <c r="Q156" s="1"/>
    </row>
    <row r="157" spans="10:17" hidden="1" outlineLevel="2" collapsed="1" x14ac:dyDescent="0.25">
      <c r="J157" s="118" t="s">
        <v>286</v>
      </c>
      <c r="K157" s="119" t="s">
        <v>172</v>
      </c>
      <c r="L157" s="5"/>
      <c r="N157" s="18"/>
      <c r="Q157" s="1"/>
    </row>
    <row r="158" spans="10:17" outlineLevel="1" collapsed="1" x14ac:dyDescent="0.25">
      <c r="J158" s="122" t="s">
        <v>173</v>
      </c>
      <c r="K158" s="119">
        <f>SUBTOTAL(3,K156:K157)</f>
        <v>2</v>
      </c>
      <c r="L158" s="5"/>
      <c r="N158" s="18"/>
      <c r="Q158" s="1"/>
    </row>
    <row r="159" spans="10:17" hidden="1" outlineLevel="2" x14ac:dyDescent="0.25">
      <c r="J159" s="118" t="s">
        <v>288</v>
      </c>
      <c r="K159" s="119" t="s">
        <v>179</v>
      </c>
      <c r="L159" s="5"/>
      <c r="N159" s="18"/>
      <c r="Q159" s="1"/>
    </row>
    <row r="160" spans="10:17" hidden="1" outlineLevel="2" collapsed="1" x14ac:dyDescent="0.25">
      <c r="J160" s="118" t="s">
        <v>84</v>
      </c>
      <c r="K160" s="119" t="s">
        <v>179</v>
      </c>
      <c r="L160" s="5"/>
      <c r="N160" s="18"/>
      <c r="Q160" s="1"/>
    </row>
    <row r="161" spans="10:17" outlineLevel="1" collapsed="1" x14ac:dyDescent="0.25">
      <c r="J161" s="122" t="s">
        <v>180</v>
      </c>
      <c r="K161" s="119">
        <f>SUBTOTAL(3,K159:K160)</f>
        <v>2</v>
      </c>
      <c r="L161" s="5"/>
      <c r="N161" s="18"/>
      <c r="Q161" s="1"/>
    </row>
    <row r="162" spans="10:17" hidden="1" outlineLevel="2" x14ac:dyDescent="0.25">
      <c r="J162" s="118" t="s">
        <v>82</v>
      </c>
      <c r="K162" s="119" t="s">
        <v>199</v>
      </c>
      <c r="L162" s="5"/>
      <c r="N162" s="18"/>
      <c r="Q162" s="1"/>
    </row>
    <row r="163" spans="10:17" hidden="1" outlineLevel="2" x14ac:dyDescent="0.25">
      <c r="J163" s="118" t="s">
        <v>118</v>
      </c>
      <c r="K163" s="119" t="s">
        <v>199</v>
      </c>
      <c r="L163" s="5"/>
      <c r="N163" s="18"/>
      <c r="Q163" s="1"/>
    </row>
    <row r="164" spans="10:17" outlineLevel="1" collapsed="1" x14ac:dyDescent="0.25">
      <c r="J164" s="122" t="s">
        <v>200</v>
      </c>
      <c r="K164" s="119">
        <f>SUBTOTAL(3,K162:K163)</f>
        <v>2</v>
      </c>
      <c r="L164" s="5"/>
      <c r="N164" s="18"/>
      <c r="Q164" s="1"/>
    </row>
    <row r="165" spans="10:17" hidden="1" outlineLevel="2" collapsed="1" x14ac:dyDescent="0.25">
      <c r="J165" s="117" t="s">
        <v>289</v>
      </c>
      <c r="K165" s="119" t="s">
        <v>203</v>
      </c>
      <c r="L165" s="5"/>
      <c r="N165" s="18"/>
      <c r="Q165" s="1"/>
    </row>
    <row r="166" spans="10:17" hidden="1" outlineLevel="2" x14ac:dyDescent="0.25">
      <c r="J166" s="117" t="s">
        <v>81</v>
      </c>
      <c r="K166" s="119" t="s">
        <v>203</v>
      </c>
      <c r="L166" s="5"/>
      <c r="N166" s="18"/>
      <c r="Q166" s="1"/>
    </row>
    <row r="167" spans="10:17" outlineLevel="1" collapsed="1" x14ac:dyDescent="0.25">
      <c r="J167" s="123" t="s">
        <v>204</v>
      </c>
      <c r="K167" s="119">
        <f>SUBTOTAL(3,K165:K166)</f>
        <v>2</v>
      </c>
      <c r="L167" s="5"/>
      <c r="N167" s="18"/>
      <c r="Q167" s="1"/>
    </row>
    <row r="168" spans="10:17" hidden="1" outlineLevel="2" collapsed="1" x14ac:dyDescent="0.25">
      <c r="J168" s="117" t="s">
        <v>100</v>
      </c>
      <c r="K168" s="119" t="s">
        <v>205</v>
      </c>
      <c r="L168" s="5"/>
      <c r="N168" s="18"/>
      <c r="Q168" s="1"/>
    </row>
    <row r="169" spans="10:17" hidden="1" outlineLevel="2" x14ac:dyDescent="0.25">
      <c r="J169" s="117" t="s">
        <v>77</v>
      </c>
      <c r="K169" s="119" t="s">
        <v>205</v>
      </c>
      <c r="L169" s="5"/>
      <c r="N169" s="18"/>
      <c r="Q169" s="1"/>
    </row>
    <row r="170" spans="10:17" outlineLevel="1" collapsed="1" x14ac:dyDescent="0.25">
      <c r="J170" s="123" t="s">
        <v>206</v>
      </c>
      <c r="K170" s="119">
        <f>SUBTOTAL(3,K168:K169)</f>
        <v>2</v>
      </c>
      <c r="L170" s="5"/>
      <c r="N170" s="18"/>
      <c r="Q170" s="1"/>
    </row>
    <row r="171" spans="10:17" hidden="1" outlineLevel="2" collapsed="1" x14ac:dyDescent="0.25">
      <c r="J171" s="118" t="s">
        <v>144</v>
      </c>
      <c r="K171" s="119" t="s">
        <v>209</v>
      </c>
      <c r="L171" s="5"/>
      <c r="N171" s="18"/>
      <c r="Q171" s="1"/>
    </row>
    <row r="172" spans="10:17" hidden="1" outlineLevel="2" collapsed="1" x14ac:dyDescent="0.25">
      <c r="J172" s="118" t="s">
        <v>290</v>
      </c>
      <c r="K172" s="119" t="s">
        <v>209</v>
      </c>
      <c r="L172" s="5"/>
      <c r="N172" s="18"/>
      <c r="Q172" s="1"/>
    </row>
    <row r="173" spans="10:17" outlineLevel="1" collapsed="1" x14ac:dyDescent="0.25">
      <c r="J173" s="122" t="s">
        <v>210</v>
      </c>
      <c r="K173" s="119">
        <f>SUBTOTAL(3,K171:K172)</f>
        <v>2</v>
      </c>
      <c r="L173" s="5"/>
      <c r="N173" s="18"/>
      <c r="Q173" s="1"/>
    </row>
    <row r="174" spans="10:17" hidden="1" outlineLevel="2" x14ac:dyDescent="0.25">
      <c r="J174" s="117" t="s">
        <v>291</v>
      </c>
      <c r="K174" s="119" t="s">
        <v>211</v>
      </c>
      <c r="L174" s="5"/>
      <c r="N174" s="18"/>
      <c r="Q174" s="1"/>
    </row>
    <row r="175" spans="10:17" hidden="1" outlineLevel="2" x14ac:dyDescent="0.25">
      <c r="J175" s="117" t="s">
        <v>292</v>
      </c>
      <c r="K175" s="119" t="s">
        <v>211</v>
      </c>
      <c r="L175" s="5"/>
      <c r="N175" s="18"/>
      <c r="Q175" s="1"/>
    </row>
    <row r="176" spans="10:17" outlineLevel="1" collapsed="1" x14ac:dyDescent="0.25">
      <c r="J176" s="123" t="s">
        <v>212</v>
      </c>
      <c r="K176" s="119">
        <f>SUBTOTAL(3,K174:K175)</f>
        <v>2</v>
      </c>
      <c r="L176" s="5"/>
      <c r="N176" s="18"/>
      <c r="Q176" s="1"/>
    </row>
    <row r="177" spans="10:17" hidden="1" outlineLevel="2" x14ac:dyDescent="0.25">
      <c r="J177" s="121" t="s">
        <v>293</v>
      </c>
      <c r="K177" s="119" t="s">
        <v>213</v>
      </c>
      <c r="L177" s="5"/>
      <c r="N177" s="18"/>
      <c r="Q177" s="1"/>
    </row>
    <row r="178" spans="10:17" hidden="1" outlineLevel="2" x14ac:dyDescent="0.25">
      <c r="J178" s="118" t="s">
        <v>294</v>
      </c>
      <c r="K178" s="119" t="s">
        <v>213</v>
      </c>
      <c r="L178" s="5"/>
      <c r="N178" s="18"/>
      <c r="Q178" s="1"/>
    </row>
    <row r="179" spans="10:17" outlineLevel="1" collapsed="1" x14ac:dyDescent="0.25">
      <c r="J179" s="122" t="s">
        <v>214</v>
      </c>
      <c r="K179" s="119">
        <f>SUBTOTAL(3,K177:K178)</f>
        <v>2</v>
      </c>
      <c r="L179" s="5"/>
      <c r="N179" s="18"/>
      <c r="Q179" s="1"/>
    </row>
    <row r="180" spans="10:17" hidden="1" outlineLevel="2" x14ac:dyDescent="0.25">
      <c r="J180" s="117" t="s">
        <v>295</v>
      </c>
      <c r="K180" s="119" t="s">
        <v>296</v>
      </c>
      <c r="L180" s="5"/>
      <c r="N180" s="18"/>
      <c r="Q180" s="1"/>
    </row>
    <row r="181" spans="10:17" hidden="1" outlineLevel="2" x14ac:dyDescent="0.25">
      <c r="J181" s="117" t="s">
        <v>297</v>
      </c>
      <c r="K181" s="119" t="s">
        <v>296</v>
      </c>
      <c r="L181" s="5"/>
      <c r="N181" s="18"/>
      <c r="Q181" s="1"/>
    </row>
    <row r="182" spans="10:17" outlineLevel="1" collapsed="1" x14ac:dyDescent="0.25">
      <c r="J182" s="123" t="s">
        <v>217</v>
      </c>
      <c r="K182" s="119">
        <f>SUBTOTAL(3,K180:K181)</f>
        <v>2</v>
      </c>
      <c r="L182" s="5"/>
      <c r="N182" s="18"/>
      <c r="Q182" s="1"/>
    </row>
    <row r="183" spans="10:17" hidden="1" outlineLevel="2" x14ac:dyDescent="0.25">
      <c r="J183" s="118" t="s">
        <v>298</v>
      </c>
      <c r="K183" s="119" t="s">
        <v>156</v>
      </c>
      <c r="L183" s="5"/>
      <c r="N183" s="18"/>
      <c r="Q183" s="1"/>
    </row>
    <row r="184" spans="10:17" outlineLevel="1" collapsed="1" x14ac:dyDescent="0.25">
      <c r="J184" s="122" t="s">
        <v>157</v>
      </c>
      <c r="K184" s="119">
        <f>SUBTOTAL(3,K183:K183)</f>
        <v>1</v>
      </c>
      <c r="L184" s="5"/>
      <c r="N184" s="18"/>
      <c r="Q184" s="1"/>
    </row>
    <row r="185" spans="10:17" hidden="1" outlineLevel="2" collapsed="1" x14ac:dyDescent="0.25">
      <c r="J185" s="117" t="s">
        <v>299</v>
      </c>
      <c r="K185" s="119" t="s">
        <v>160</v>
      </c>
      <c r="L185" s="5"/>
      <c r="N185" s="18"/>
      <c r="Q185" s="1"/>
    </row>
    <row r="186" spans="10:17" outlineLevel="1" collapsed="1" x14ac:dyDescent="0.25">
      <c r="J186" s="123" t="s">
        <v>161</v>
      </c>
      <c r="K186" s="119">
        <f>SUBTOTAL(3,K185:K185)</f>
        <v>1</v>
      </c>
      <c r="L186" s="5"/>
      <c r="N186" s="18"/>
      <c r="Q186" s="1"/>
    </row>
    <row r="187" spans="10:17" hidden="1" outlineLevel="2" x14ac:dyDescent="0.25">
      <c r="J187" s="118" t="s">
        <v>300</v>
      </c>
      <c r="K187" s="119" t="s">
        <v>168</v>
      </c>
      <c r="L187" s="5"/>
      <c r="N187" s="18"/>
      <c r="Q187" s="1"/>
    </row>
    <row r="188" spans="10:17" outlineLevel="1" collapsed="1" x14ac:dyDescent="0.25">
      <c r="J188" s="122" t="s">
        <v>169</v>
      </c>
      <c r="K188" s="119">
        <f>SUBTOTAL(3,K187:K187)</f>
        <v>1</v>
      </c>
      <c r="L188" s="5"/>
      <c r="N188" s="18"/>
      <c r="Q188" s="1"/>
    </row>
    <row r="189" spans="10:17" hidden="1" outlineLevel="2" x14ac:dyDescent="0.25">
      <c r="J189" s="118" t="s">
        <v>301</v>
      </c>
      <c r="K189" s="119" t="s">
        <v>177</v>
      </c>
      <c r="L189" s="5"/>
      <c r="N189" s="18"/>
      <c r="Q189" s="1"/>
    </row>
    <row r="190" spans="10:17" outlineLevel="1" collapsed="1" x14ac:dyDescent="0.25">
      <c r="J190" s="122" t="s">
        <v>178</v>
      </c>
      <c r="K190" s="119">
        <f>SUBTOTAL(3,K189:K189)</f>
        <v>1</v>
      </c>
      <c r="L190" s="5"/>
      <c r="N190" s="18"/>
      <c r="Q190" s="1"/>
    </row>
    <row r="191" spans="10:17" hidden="1" outlineLevel="2" collapsed="1" x14ac:dyDescent="0.25">
      <c r="J191" s="118" t="s">
        <v>302</v>
      </c>
      <c r="K191" s="119" t="s">
        <v>183</v>
      </c>
      <c r="L191" s="5"/>
      <c r="N191" s="18"/>
      <c r="Q191" s="1"/>
    </row>
    <row r="192" spans="10:17" outlineLevel="1" collapsed="1" x14ac:dyDescent="0.25">
      <c r="J192" s="122" t="s">
        <v>184</v>
      </c>
      <c r="K192" s="119">
        <f>SUBTOTAL(3,K191:K191)</f>
        <v>1</v>
      </c>
      <c r="L192" s="5"/>
      <c r="N192" s="18"/>
      <c r="Q192" s="1"/>
    </row>
    <row r="193" spans="10:17" hidden="1" outlineLevel="2" x14ac:dyDescent="0.25">
      <c r="J193" s="118" t="s">
        <v>303</v>
      </c>
      <c r="K193" s="119" t="s">
        <v>193</v>
      </c>
      <c r="L193" s="5"/>
      <c r="N193" s="18"/>
      <c r="Q193" s="1"/>
    </row>
    <row r="194" spans="10:17" outlineLevel="1" collapsed="1" x14ac:dyDescent="0.25">
      <c r="J194" s="122" t="s">
        <v>194</v>
      </c>
      <c r="K194" s="119">
        <f>SUBTOTAL(3,K193:K193)</f>
        <v>1</v>
      </c>
      <c r="L194" s="5"/>
      <c r="N194" s="18"/>
      <c r="Q194" s="1"/>
    </row>
    <row r="195" spans="10:17" hidden="1" outlineLevel="2" collapsed="1" x14ac:dyDescent="0.25">
      <c r="J195" s="118" t="s">
        <v>304</v>
      </c>
      <c r="K195" s="119" t="s">
        <v>195</v>
      </c>
      <c r="L195" s="5"/>
      <c r="N195" s="18"/>
      <c r="Q195" s="1"/>
    </row>
    <row r="196" spans="10:17" outlineLevel="1" collapsed="1" x14ac:dyDescent="0.25">
      <c r="J196" s="122" t="s">
        <v>196</v>
      </c>
      <c r="K196" s="119">
        <f>SUBTOTAL(3,K195:K195)</f>
        <v>1</v>
      </c>
      <c r="L196" s="5"/>
      <c r="N196" s="18"/>
      <c r="Q196" s="1"/>
    </row>
    <row r="197" spans="10:17" hidden="1" outlineLevel="2" x14ac:dyDescent="0.25">
      <c r="J197" s="118" t="s">
        <v>130</v>
      </c>
      <c r="K197" s="119" t="s">
        <v>197</v>
      </c>
      <c r="L197" s="5"/>
      <c r="N197" s="18"/>
      <c r="Q197" s="1"/>
    </row>
    <row r="198" spans="10:17" outlineLevel="1" collapsed="1" x14ac:dyDescent="0.25">
      <c r="J198" s="122" t="s">
        <v>198</v>
      </c>
      <c r="K198" s="119">
        <f>SUBTOTAL(3,K197:K197)</f>
        <v>1</v>
      </c>
      <c r="L198" s="5"/>
      <c r="N198" s="18"/>
      <c r="Q198" s="1"/>
    </row>
    <row r="199" spans="10:17" x14ac:dyDescent="0.25">
      <c r="J199" s="123" t="s">
        <v>218</v>
      </c>
      <c r="K199" s="119">
        <f>SUBTOTAL(3,K9:K197)</f>
        <v>158</v>
      </c>
      <c r="L199" s="5"/>
      <c r="N199" s="18"/>
      <c r="Q199" s="1"/>
    </row>
  </sheetData>
  <sheetProtection selectLockedCells="1" selectUnlockedCells="1"/>
  <mergeCells count="3">
    <mergeCell ref="B1:K1"/>
    <mergeCell ref="B3:K3"/>
    <mergeCell ref="B5:K5"/>
  </mergeCells>
  <pageMargins left="1.0930555555555554" right="0.78749999999999998" top="0.39374999999999999" bottom="0.39374999999999999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zoomScaleNormal="100" workbookViewId="0"/>
  </sheetViews>
  <sheetFormatPr defaultRowHeight="15.75" x14ac:dyDescent="0.25"/>
  <cols>
    <col min="1" max="1" width="5.7109375" style="38" customWidth="1"/>
    <col min="2" max="2" width="10" style="38" customWidth="1"/>
    <col min="3" max="3" width="23" style="39" customWidth="1"/>
    <col min="4" max="4" width="9.7109375" style="40" customWidth="1"/>
    <col min="5" max="5" width="8" style="40" customWidth="1"/>
    <col min="6" max="6" width="10.28515625" style="41" bestFit="1" customWidth="1"/>
    <col min="7" max="7" width="15.140625" style="42" customWidth="1"/>
    <col min="8" max="8" width="8.42578125" style="43" customWidth="1"/>
    <col min="9" max="9" width="9.42578125" style="44" customWidth="1"/>
    <col min="10" max="10" width="12.7109375" style="45" customWidth="1"/>
    <col min="11" max="11" width="12.7109375" style="46" customWidth="1"/>
    <col min="12" max="16384" width="9.140625" style="47"/>
  </cols>
  <sheetData>
    <row r="1" spans="1:14" x14ac:dyDescent="0.25">
      <c r="B1" s="145" t="s">
        <v>0</v>
      </c>
      <c r="C1" s="145"/>
      <c r="D1" s="145"/>
      <c r="E1" s="145"/>
      <c r="N1" s="46"/>
    </row>
    <row r="2" spans="1:14" x14ac:dyDescent="0.25">
      <c r="B2" s="49"/>
      <c r="C2" s="50"/>
      <c r="D2" s="51" t="s">
        <v>1</v>
      </c>
      <c r="E2" s="49"/>
      <c r="N2" s="46"/>
    </row>
    <row r="3" spans="1:14" x14ac:dyDescent="0.25">
      <c r="B3" s="145" t="str">
        <f>oddíly!B3</f>
        <v>Mělice - neděle 9.září 2018</v>
      </c>
      <c r="C3" s="145"/>
      <c r="D3" s="145"/>
      <c r="E3" s="145"/>
      <c r="G3" s="52"/>
      <c r="H3" s="53"/>
      <c r="N3" s="46"/>
    </row>
    <row r="4" spans="1:14" x14ac:dyDescent="0.25">
      <c r="D4" s="54"/>
      <c r="G4" s="52"/>
      <c r="H4" s="53"/>
      <c r="N4" s="46"/>
    </row>
    <row r="5" spans="1:14" x14ac:dyDescent="0.25">
      <c r="B5" s="146" t="s">
        <v>70</v>
      </c>
      <c r="C5" s="146"/>
      <c r="D5" s="146"/>
      <c r="E5" s="146"/>
      <c r="F5" s="55" t="s">
        <v>1</v>
      </c>
      <c r="G5" s="56"/>
      <c r="H5" s="57"/>
      <c r="I5" s="42"/>
      <c r="J5" s="47"/>
      <c r="K5" s="47"/>
    </row>
    <row r="6" spans="1:14" x14ac:dyDescent="0.25">
      <c r="G6" s="52"/>
    </row>
    <row r="7" spans="1:14" s="42" customFormat="1" ht="15" x14ac:dyDescent="0.2">
      <c r="A7" s="58"/>
      <c r="B7" s="58" t="s">
        <v>71</v>
      </c>
      <c r="C7" s="59" t="s">
        <v>72</v>
      </c>
      <c r="D7" s="60" t="s">
        <v>73</v>
      </c>
      <c r="E7" s="60" t="s">
        <v>74</v>
      </c>
      <c r="F7" s="60" t="s">
        <v>75</v>
      </c>
      <c r="G7" s="29"/>
      <c r="I7" s="61"/>
      <c r="J7" s="62"/>
    </row>
    <row r="8" spans="1:14" s="42" customFormat="1" x14ac:dyDescent="0.25">
      <c r="A8" s="63"/>
      <c r="B8" s="63"/>
      <c r="C8" s="64"/>
      <c r="D8" s="29"/>
      <c r="E8" s="29"/>
      <c r="F8" s="29"/>
      <c r="G8" s="29"/>
      <c r="H8" s="43"/>
      <c r="I8" s="65"/>
      <c r="J8" s="66"/>
      <c r="K8" s="67"/>
    </row>
    <row r="9" spans="1:14" ht="15" customHeight="1" x14ac:dyDescent="0.25">
      <c r="A9" s="48" t="s">
        <v>30</v>
      </c>
      <c r="B9" s="69">
        <v>202</v>
      </c>
      <c r="C9" s="70" t="s">
        <v>228</v>
      </c>
      <c r="D9" s="71">
        <v>1999</v>
      </c>
      <c r="E9" s="71" t="s">
        <v>49</v>
      </c>
      <c r="F9" s="72" t="s">
        <v>307</v>
      </c>
      <c r="G9" s="43"/>
      <c r="H9" s="74"/>
      <c r="I9" s="75"/>
      <c r="J9" s="87"/>
      <c r="K9" s="47"/>
    </row>
    <row r="10" spans="1:14" ht="15" customHeight="1" x14ac:dyDescent="0.25">
      <c r="A10" s="48" t="s">
        <v>32</v>
      </c>
      <c r="B10" s="69">
        <v>166</v>
      </c>
      <c r="C10" s="70" t="s">
        <v>281</v>
      </c>
      <c r="D10" s="71">
        <v>1973</v>
      </c>
      <c r="E10" s="71" t="s">
        <v>64</v>
      </c>
      <c r="F10" s="72" t="s">
        <v>308</v>
      </c>
      <c r="G10" s="43"/>
      <c r="H10" s="88"/>
      <c r="I10" s="66"/>
      <c r="J10" s="89"/>
      <c r="K10" s="47"/>
    </row>
    <row r="11" spans="1:14" ht="15" customHeight="1" x14ac:dyDescent="0.25">
      <c r="A11" s="48" t="s">
        <v>33</v>
      </c>
      <c r="B11" s="69">
        <v>204</v>
      </c>
      <c r="C11" s="70" t="s">
        <v>229</v>
      </c>
      <c r="D11" s="71">
        <v>2000</v>
      </c>
      <c r="E11" s="71" t="s">
        <v>49</v>
      </c>
      <c r="F11" s="72" t="s">
        <v>309</v>
      </c>
      <c r="G11" s="43"/>
      <c r="H11" s="88"/>
      <c r="I11" s="90"/>
      <c r="J11" s="91"/>
      <c r="K11" s="47"/>
    </row>
    <row r="12" spans="1:14" ht="15" customHeight="1" x14ac:dyDescent="0.25">
      <c r="A12" s="48" t="s">
        <v>34</v>
      </c>
      <c r="B12" s="69">
        <v>123</v>
      </c>
      <c r="C12" s="70" t="s">
        <v>76</v>
      </c>
      <c r="D12" s="71">
        <v>1990</v>
      </c>
      <c r="E12" s="71" t="s">
        <v>35</v>
      </c>
      <c r="F12" s="72" t="s">
        <v>310</v>
      </c>
      <c r="G12" s="43"/>
      <c r="H12" s="88"/>
      <c r="I12" s="66"/>
      <c r="J12" s="92"/>
      <c r="K12" s="47"/>
    </row>
    <row r="13" spans="1:14" ht="15" customHeight="1" x14ac:dyDescent="0.25">
      <c r="A13" s="48" t="s">
        <v>36</v>
      </c>
      <c r="B13" s="69">
        <v>131</v>
      </c>
      <c r="C13" s="70" t="s">
        <v>249</v>
      </c>
      <c r="D13" s="71">
        <v>1974</v>
      </c>
      <c r="E13" s="71" t="s">
        <v>39</v>
      </c>
      <c r="F13" s="72" t="s">
        <v>311</v>
      </c>
      <c r="G13" s="47"/>
      <c r="I13" s="88"/>
      <c r="J13" s="75"/>
      <c r="K13" s="76"/>
    </row>
    <row r="14" spans="1:14" ht="15" customHeight="1" x14ac:dyDescent="0.25">
      <c r="A14" s="48" t="s">
        <v>38</v>
      </c>
      <c r="B14" s="69">
        <v>17</v>
      </c>
      <c r="C14" s="70" t="s">
        <v>245</v>
      </c>
      <c r="D14" s="71">
        <v>1970</v>
      </c>
      <c r="E14" s="71" t="s">
        <v>39</v>
      </c>
      <c r="F14" s="72" t="s">
        <v>906</v>
      </c>
      <c r="G14" s="72"/>
      <c r="H14" s="56"/>
      <c r="I14" s="57"/>
      <c r="J14" s="75"/>
      <c r="K14" s="76"/>
    </row>
    <row r="15" spans="1:14" ht="15" customHeight="1" x14ac:dyDescent="0.25">
      <c r="A15" s="48" t="s">
        <v>40</v>
      </c>
      <c r="B15" s="69">
        <v>144</v>
      </c>
      <c r="C15" s="70" t="s">
        <v>262</v>
      </c>
      <c r="D15" s="71">
        <v>1974</v>
      </c>
      <c r="E15" s="71" t="s">
        <v>52</v>
      </c>
      <c r="F15" s="72" t="s">
        <v>312</v>
      </c>
      <c r="G15" s="72"/>
      <c r="H15" s="52"/>
      <c r="I15" s="43"/>
      <c r="J15" s="75"/>
      <c r="K15" s="76"/>
    </row>
    <row r="16" spans="1:14" ht="15" customHeight="1" x14ac:dyDescent="0.25">
      <c r="A16" s="48" t="s">
        <v>42</v>
      </c>
      <c r="B16" s="69">
        <v>126</v>
      </c>
      <c r="C16" s="70" t="s">
        <v>247</v>
      </c>
      <c r="D16" s="71">
        <v>1985</v>
      </c>
      <c r="E16" s="71" t="s">
        <v>39</v>
      </c>
      <c r="F16" s="72" t="s">
        <v>313</v>
      </c>
      <c r="G16" s="29"/>
      <c r="H16" s="93"/>
      <c r="I16" s="29"/>
      <c r="J16" s="75"/>
      <c r="K16" s="76"/>
    </row>
    <row r="17" spans="1:12" ht="15" customHeight="1" x14ac:dyDescent="0.25">
      <c r="A17" s="48" t="s">
        <v>44</v>
      </c>
      <c r="B17" s="69">
        <v>16</v>
      </c>
      <c r="C17" s="70" t="s">
        <v>244</v>
      </c>
      <c r="D17" s="71">
        <v>1978</v>
      </c>
      <c r="E17" s="71" t="s">
        <v>39</v>
      </c>
      <c r="F17" s="72" t="s">
        <v>314</v>
      </c>
      <c r="G17" s="94"/>
      <c r="I17" s="88"/>
      <c r="J17" s="75"/>
      <c r="K17" s="76"/>
    </row>
    <row r="18" spans="1:12" ht="15" customHeight="1" x14ac:dyDescent="0.25">
      <c r="A18" s="48" t="s">
        <v>46</v>
      </c>
      <c r="B18" s="69">
        <v>12</v>
      </c>
      <c r="C18" s="70" t="s">
        <v>243</v>
      </c>
      <c r="D18" s="71">
        <v>1974</v>
      </c>
      <c r="E18" s="71" t="s">
        <v>39</v>
      </c>
      <c r="F18" s="72" t="s">
        <v>907</v>
      </c>
      <c r="G18" s="52"/>
      <c r="J18" s="56"/>
      <c r="K18" s="57"/>
      <c r="L18" s="42"/>
    </row>
    <row r="19" spans="1:12" ht="15" customHeight="1" x14ac:dyDescent="0.25">
      <c r="A19" s="48" t="s">
        <v>48</v>
      </c>
      <c r="B19" s="69">
        <v>128</v>
      </c>
      <c r="C19" s="70" t="s">
        <v>248</v>
      </c>
      <c r="D19" s="71">
        <v>1979</v>
      </c>
      <c r="E19" s="71" t="s">
        <v>39</v>
      </c>
      <c r="F19" s="72" t="s">
        <v>908</v>
      </c>
      <c r="J19" s="56"/>
      <c r="K19" s="57"/>
      <c r="L19" s="42" t="s">
        <v>1</v>
      </c>
    </row>
    <row r="20" spans="1:12" ht="15" customHeight="1" x14ac:dyDescent="0.25">
      <c r="A20" s="48" t="s">
        <v>50</v>
      </c>
      <c r="B20" s="69">
        <v>91</v>
      </c>
      <c r="C20" s="70" t="s">
        <v>246</v>
      </c>
      <c r="D20" s="71">
        <v>1995</v>
      </c>
      <c r="E20" s="71" t="s">
        <v>39</v>
      </c>
      <c r="F20" s="72" t="s">
        <v>315</v>
      </c>
    </row>
    <row r="21" spans="1:12" ht="15" customHeight="1" x14ac:dyDescent="0.25">
      <c r="A21" s="48" t="s">
        <v>51</v>
      </c>
      <c r="B21" s="69">
        <v>200</v>
      </c>
      <c r="C21" s="70" t="s">
        <v>275</v>
      </c>
      <c r="D21" s="71">
        <v>1957</v>
      </c>
      <c r="E21" s="71" t="s">
        <v>37</v>
      </c>
      <c r="F21" s="72" t="s">
        <v>316</v>
      </c>
      <c r="G21" s="52"/>
      <c r="J21" s="56"/>
      <c r="K21" s="57"/>
      <c r="L21" s="42"/>
    </row>
    <row r="22" spans="1:12" ht="15" customHeight="1" x14ac:dyDescent="0.25">
      <c r="A22" s="48" t="s">
        <v>53</v>
      </c>
      <c r="B22" s="69">
        <v>201</v>
      </c>
      <c r="C22" s="70" t="s">
        <v>250</v>
      </c>
      <c r="D22" s="71">
        <v>1967</v>
      </c>
      <c r="E22" s="71" t="s">
        <v>39</v>
      </c>
      <c r="F22" s="72" t="s">
        <v>317</v>
      </c>
      <c r="J22" s="56"/>
      <c r="K22" s="57"/>
      <c r="L22" s="42" t="s">
        <v>1</v>
      </c>
    </row>
    <row r="23" spans="1:12" ht="15" customHeight="1" x14ac:dyDescent="0.25">
      <c r="A23" s="48" t="s">
        <v>55</v>
      </c>
      <c r="B23" s="69">
        <v>225</v>
      </c>
      <c r="C23" s="70" t="s">
        <v>120</v>
      </c>
      <c r="D23" s="71">
        <v>1968</v>
      </c>
      <c r="E23" s="71" t="s">
        <v>39</v>
      </c>
      <c r="F23" s="72" t="s">
        <v>318</v>
      </c>
      <c r="G23" s="52"/>
      <c r="J23" s="56"/>
      <c r="K23" s="57"/>
      <c r="L23" s="42"/>
    </row>
    <row r="24" spans="1:12" ht="15" customHeight="1" x14ac:dyDescent="0.25">
      <c r="A24" s="48" t="s">
        <v>57</v>
      </c>
      <c r="B24" s="69">
        <v>125</v>
      </c>
      <c r="C24" s="70" t="s">
        <v>79</v>
      </c>
      <c r="D24" s="71">
        <v>1962</v>
      </c>
      <c r="E24" s="71" t="s">
        <v>37</v>
      </c>
      <c r="F24" s="72" t="s">
        <v>319</v>
      </c>
      <c r="J24" s="56"/>
      <c r="K24" s="57"/>
      <c r="L24" s="42" t="s">
        <v>1</v>
      </c>
    </row>
    <row r="25" spans="1:12" ht="15" customHeight="1" x14ac:dyDescent="0.25">
      <c r="A25" s="48"/>
      <c r="B25" s="69"/>
      <c r="C25" s="70"/>
      <c r="D25" s="73"/>
      <c r="E25" s="82"/>
      <c r="F25" s="72"/>
      <c r="G25" s="43"/>
      <c r="H25" s="74"/>
      <c r="I25" s="75"/>
      <c r="J25" s="76"/>
      <c r="K25" s="47"/>
    </row>
    <row r="26" spans="1:12" ht="15" customHeight="1" x14ac:dyDescent="0.25">
      <c r="A26" s="48"/>
      <c r="B26" s="69"/>
      <c r="C26" s="70"/>
      <c r="D26" s="73"/>
      <c r="E26" s="82"/>
      <c r="F26" s="72"/>
      <c r="G26" s="43"/>
      <c r="H26" s="74"/>
      <c r="I26" s="75"/>
      <c r="J26" s="76"/>
      <c r="K26" s="47"/>
    </row>
    <row r="27" spans="1:12" ht="15" customHeight="1" x14ac:dyDescent="0.25">
      <c r="B27" s="146" t="s">
        <v>80</v>
      </c>
      <c r="C27" s="146"/>
      <c r="D27" s="146"/>
      <c r="E27" s="146"/>
      <c r="F27" s="83"/>
      <c r="G27" s="43"/>
      <c r="H27" s="74"/>
      <c r="I27" s="84"/>
      <c r="J27" s="43"/>
      <c r="K27" s="47"/>
    </row>
    <row r="28" spans="1:12" ht="15" customHeight="1" x14ac:dyDescent="0.25">
      <c r="E28" s="41"/>
      <c r="F28" s="85"/>
      <c r="G28" s="86"/>
      <c r="H28" s="74"/>
      <c r="I28" s="84"/>
      <c r="J28" s="43"/>
      <c r="K28" s="47"/>
    </row>
    <row r="29" spans="1:12" ht="15" customHeight="1" x14ac:dyDescent="0.25">
      <c r="A29" s="58"/>
      <c r="B29" s="58" t="s">
        <v>71</v>
      </c>
      <c r="C29" s="59" t="s">
        <v>72</v>
      </c>
      <c r="D29" s="60" t="s">
        <v>73</v>
      </c>
      <c r="E29" s="60" t="s">
        <v>74</v>
      </c>
      <c r="F29" s="60" t="s">
        <v>75</v>
      </c>
      <c r="G29" s="43"/>
      <c r="H29" s="74"/>
      <c r="I29" s="75"/>
      <c r="J29" s="87"/>
      <c r="K29" s="47"/>
    </row>
    <row r="30" spans="1:12" ht="15" customHeight="1" x14ac:dyDescent="0.25">
      <c r="A30" s="63"/>
      <c r="B30" s="63"/>
      <c r="C30" s="64"/>
      <c r="D30" s="29"/>
      <c r="E30" s="29"/>
      <c r="F30" s="29"/>
      <c r="G30" s="43"/>
      <c r="H30" s="74"/>
      <c r="I30" s="75"/>
      <c r="J30" s="87"/>
      <c r="K30" s="47"/>
    </row>
    <row r="31" spans="1:12" ht="15" customHeight="1" x14ac:dyDescent="0.25">
      <c r="A31" s="48" t="s">
        <v>30</v>
      </c>
      <c r="B31" s="69">
        <v>48</v>
      </c>
      <c r="C31" s="70" t="s">
        <v>85</v>
      </c>
      <c r="D31" s="71">
        <v>2005</v>
      </c>
      <c r="E31" s="71" t="s">
        <v>31</v>
      </c>
      <c r="F31" s="72" t="s">
        <v>909</v>
      </c>
      <c r="G31" s="43"/>
      <c r="H31" s="74"/>
      <c r="I31" s="75"/>
      <c r="J31" s="87"/>
      <c r="K31" s="47"/>
    </row>
    <row r="32" spans="1:12" ht="15" customHeight="1" x14ac:dyDescent="0.25">
      <c r="A32" s="48" t="s">
        <v>32</v>
      </c>
      <c r="B32" s="69">
        <v>76</v>
      </c>
      <c r="C32" s="70" t="s">
        <v>87</v>
      </c>
      <c r="D32" s="71">
        <v>2005</v>
      </c>
      <c r="E32" s="71" t="s">
        <v>67</v>
      </c>
      <c r="F32" s="72" t="s">
        <v>320</v>
      </c>
      <c r="G32" s="43"/>
      <c r="H32" s="88"/>
      <c r="I32" s="66"/>
      <c r="J32" s="89"/>
      <c r="K32" s="47"/>
    </row>
    <row r="33" spans="1:12" ht="15" customHeight="1" x14ac:dyDescent="0.25">
      <c r="A33" s="48" t="s">
        <v>33</v>
      </c>
      <c r="B33" s="69">
        <v>43</v>
      </c>
      <c r="C33" s="70" t="s">
        <v>221</v>
      </c>
      <c r="D33" s="71">
        <v>2005</v>
      </c>
      <c r="E33" s="71" t="s">
        <v>31</v>
      </c>
      <c r="F33" s="72" t="s">
        <v>321</v>
      </c>
      <c r="G33" s="43"/>
      <c r="H33" s="88"/>
      <c r="I33" s="90"/>
      <c r="J33" s="91"/>
      <c r="K33" s="47"/>
    </row>
    <row r="34" spans="1:12" ht="15" customHeight="1" x14ac:dyDescent="0.25">
      <c r="A34" s="48" t="s">
        <v>34</v>
      </c>
      <c r="B34" s="69">
        <v>206</v>
      </c>
      <c r="C34" s="70" t="s">
        <v>82</v>
      </c>
      <c r="D34" s="71">
        <v>2005</v>
      </c>
      <c r="E34" s="71" t="s">
        <v>322</v>
      </c>
      <c r="F34" s="72" t="s">
        <v>323</v>
      </c>
      <c r="G34" s="43"/>
      <c r="H34" s="88"/>
      <c r="I34" s="66"/>
      <c r="J34" s="92"/>
      <c r="K34" s="47"/>
    </row>
    <row r="35" spans="1:12" ht="15" customHeight="1" x14ac:dyDescent="0.25">
      <c r="A35" s="48" t="s">
        <v>36</v>
      </c>
      <c r="B35" s="69">
        <v>41</v>
      </c>
      <c r="C35" s="70" t="s">
        <v>124</v>
      </c>
      <c r="D35" s="71">
        <v>2005</v>
      </c>
      <c r="E35" s="71" t="s">
        <v>31</v>
      </c>
      <c r="F35" s="72" t="s">
        <v>324</v>
      </c>
      <c r="G35" s="47"/>
      <c r="I35" s="88"/>
      <c r="J35" s="75"/>
      <c r="K35" s="76"/>
    </row>
    <row r="36" spans="1:12" ht="15" customHeight="1" x14ac:dyDescent="0.25">
      <c r="A36" s="48" t="s">
        <v>38</v>
      </c>
      <c r="B36" s="69">
        <v>50</v>
      </c>
      <c r="C36" s="70" t="s">
        <v>83</v>
      </c>
      <c r="D36" s="71">
        <v>2005</v>
      </c>
      <c r="E36" s="71" t="s">
        <v>41</v>
      </c>
      <c r="F36" s="72" t="s">
        <v>910</v>
      </c>
      <c r="G36" s="72"/>
      <c r="H36" s="56"/>
      <c r="I36" s="57"/>
      <c r="J36" s="75"/>
      <c r="K36" s="76"/>
    </row>
    <row r="37" spans="1:12" ht="15" customHeight="1" x14ac:dyDescent="0.25">
      <c r="A37" s="48" t="s">
        <v>40</v>
      </c>
      <c r="B37" s="69">
        <v>75</v>
      </c>
      <c r="C37" s="70" t="s">
        <v>257</v>
      </c>
      <c r="D37" s="71">
        <v>2006</v>
      </c>
      <c r="E37" s="71" t="s">
        <v>67</v>
      </c>
      <c r="F37" s="72" t="s">
        <v>325</v>
      </c>
      <c r="G37" s="72"/>
      <c r="H37" s="52"/>
      <c r="I37" s="43"/>
      <c r="J37" s="75"/>
      <c r="K37" s="76"/>
    </row>
    <row r="38" spans="1:12" ht="15" customHeight="1" x14ac:dyDescent="0.25">
      <c r="A38" s="48" t="s">
        <v>42</v>
      </c>
      <c r="B38" s="69">
        <v>80</v>
      </c>
      <c r="C38" s="70" t="s">
        <v>88</v>
      </c>
      <c r="D38" s="71">
        <v>2005</v>
      </c>
      <c r="E38" s="71" t="s">
        <v>67</v>
      </c>
      <c r="F38" s="72" t="s">
        <v>326</v>
      </c>
      <c r="G38" s="29"/>
      <c r="H38" s="93"/>
      <c r="I38" s="29"/>
      <c r="J38" s="75"/>
      <c r="K38" s="76"/>
    </row>
    <row r="39" spans="1:12" ht="15" customHeight="1" x14ac:dyDescent="0.25">
      <c r="A39" s="48" t="s">
        <v>44</v>
      </c>
      <c r="B39" s="69">
        <v>216</v>
      </c>
      <c r="C39" s="70" t="s">
        <v>131</v>
      </c>
      <c r="D39" s="71">
        <v>2006</v>
      </c>
      <c r="E39" s="71" t="s">
        <v>31</v>
      </c>
      <c r="F39" s="72" t="s">
        <v>327</v>
      </c>
      <c r="G39" s="94"/>
      <c r="I39" s="88"/>
      <c r="J39" s="75"/>
      <c r="K39" s="76"/>
    </row>
    <row r="40" spans="1:12" ht="15" customHeight="1" x14ac:dyDescent="0.25">
      <c r="A40" s="48" t="s">
        <v>46</v>
      </c>
      <c r="B40" s="69">
        <v>77</v>
      </c>
      <c r="C40" s="70" t="s">
        <v>258</v>
      </c>
      <c r="D40" s="71">
        <v>2006</v>
      </c>
      <c r="E40" s="71" t="s">
        <v>67</v>
      </c>
      <c r="F40" s="72" t="s">
        <v>328</v>
      </c>
      <c r="G40" s="52"/>
      <c r="J40" s="56"/>
      <c r="K40" s="57"/>
      <c r="L40" s="42"/>
    </row>
    <row r="41" spans="1:12" ht="15" customHeight="1" x14ac:dyDescent="0.25">
      <c r="A41" s="48" t="s">
        <v>48</v>
      </c>
      <c r="B41" s="69">
        <v>44</v>
      </c>
      <c r="C41" s="70" t="s">
        <v>129</v>
      </c>
      <c r="D41" s="71">
        <v>2006</v>
      </c>
      <c r="E41" s="71" t="s">
        <v>31</v>
      </c>
      <c r="F41" s="72" t="s">
        <v>329</v>
      </c>
      <c r="J41" s="56"/>
      <c r="K41" s="57"/>
      <c r="L41" s="42" t="s">
        <v>1</v>
      </c>
    </row>
    <row r="42" spans="1:12" ht="15" customHeight="1" x14ac:dyDescent="0.25">
      <c r="A42" s="48" t="s">
        <v>50</v>
      </c>
      <c r="B42" s="69">
        <v>46</v>
      </c>
      <c r="C42" s="70" t="s">
        <v>133</v>
      </c>
      <c r="D42" s="71">
        <v>2006</v>
      </c>
      <c r="E42" s="71" t="s">
        <v>31</v>
      </c>
      <c r="F42" s="72" t="s">
        <v>330</v>
      </c>
    </row>
    <row r="43" spans="1:12" ht="15" customHeight="1" x14ac:dyDescent="0.25">
      <c r="A43" s="48" t="s">
        <v>51</v>
      </c>
      <c r="B43" s="69">
        <v>66</v>
      </c>
      <c r="C43" s="70" t="s">
        <v>89</v>
      </c>
      <c r="D43" s="71">
        <v>2005</v>
      </c>
      <c r="E43" s="71" t="s">
        <v>56</v>
      </c>
      <c r="F43" s="72" t="s">
        <v>331</v>
      </c>
      <c r="G43" s="52"/>
      <c r="J43" s="56"/>
      <c r="K43" s="57"/>
      <c r="L43" s="42"/>
    </row>
    <row r="44" spans="1:12" ht="15" customHeight="1" x14ac:dyDescent="0.25">
      <c r="A44" s="48" t="s">
        <v>53</v>
      </c>
      <c r="B44" s="69">
        <v>217</v>
      </c>
      <c r="C44" s="70" t="s">
        <v>125</v>
      </c>
      <c r="D44" s="71">
        <v>2005</v>
      </c>
      <c r="E44" s="71" t="s">
        <v>31</v>
      </c>
      <c r="F44" s="72" t="s">
        <v>332</v>
      </c>
      <c r="J44" s="56"/>
      <c r="K44" s="57"/>
      <c r="L44" s="42" t="s">
        <v>1</v>
      </c>
    </row>
    <row r="45" spans="1:12" ht="15" customHeight="1" x14ac:dyDescent="0.25">
      <c r="A45" s="48" t="s">
        <v>55</v>
      </c>
      <c r="B45" s="69">
        <v>47</v>
      </c>
      <c r="C45" s="70" t="s">
        <v>223</v>
      </c>
      <c r="D45" s="71">
        <v>2006</v>
      </c>
      <c r="E45" s="71" t="s">
        <v>31</v>
      </c>
      <c r="F45" s="72" t="s">
        <v>333</v>
      </c>
      <c r="G45" s="52"/>
      <c r="J45" s="56"/>
      <c r="K45" s="57"/>
      <c r="L45" s="42"/>
    </row>
    <row r="46" spans="1:12" ht="15" customHeight="1" x14ac:dyDescent="0.25">
      <c r="A46" s="48" t="s">
        <v>57</v>
      </c>
      <c r="B46" s="69">
        <v>81</v>
      </c>
      <c r="C46" s="70" t="s">
        <v>259</v>
      </c>
      <c r="D46" s="71">
        <v>2006</v>
      </c>
      <c r="E46" s="71" t="s">
        <v>67</v>
      </c>
      <c r="F46" s="72" t="s">
        <v>334</v>
      </c>
      <c r="J46" s="56"/>
      <c r="K46" s="57"/>
      <c r="L46" s="42" t="s">
        <v>1</v>
      </c>
    </row>
    <row r="47" spans="1:12" ht="15" customHeight="1" x14ac:dyDescent="0.25"/>
    <row r="48" spans="1:12" ht="15" customHeight="1" x14ac:dyDescent="0.25"/>
    <row r="49" spans="1:11" ht="15" customHeight="1" x14ac:dyDescent="0.25">
      <c r="B49" s="146" t="s">
        <v>90</v>
      </c>
      <c r="C49" s="146"/>
      <c r="D49" s="146"/>
      <c r="E49" s="146"/>
      <c r="F49" s="83"/>
      <c r="G49" s="43"/>
      <c r="H49" s="74"/>
      <c r="I49" s="84"/>
      <c r="J49" s="43"/>
      <c r="K49" s="47"/>
    </row>
    <row r="50" spans="1:11" ht="15" customHeight="1" x14ac:dyDescent="0.25">
      <c r="E50" s="41"/>
      <c r="F50" s="85"/>
      <c r="G50" s="86"/>
      <c r="H50" s="74"/>
      <c r="I50" s="84"/>
      <c r="J50" s="43"/>
      <c r="K50" s="47"/>
    </row>
    <row r="51" spans="1:11" ht="15" customHeight="1" x14ac:dyDescent="0.25">
      <c r="A51" s="58"/>
      <c r="B51" s="58" t="s">
        <v>71</v>
      </c>
      <c r="C51" s="59" t="s">
        <v>72</v>
      </c>
      <c r="D51" s="60" t="s">
        <v>73</v>
      </c>
      <c r="E51" s="60" t="s">
        <v>74</v>
      </c>
      <c r="F51" s="60" t="s">
        <v>75</v>
      </c>
      <c r="G51" s="43"/>
      <c r="H51" s="74"/>
      <c r="I51" s="75"/>
      <c r="J51" s="87"/>
      <c r="K51" s="47"/>
    </row>
    <row r="52" spans="1:11" ht="15" customHeight="1" x14ac:dyDescent="0.25">
      <c r="A52" s="63"/>
      <c r="B52" s="63"/>
      <c r="C52" s="64"/>
      <c r="D52" s="29"/>
      <c r="E52" s="29"/>
      <c r="F52" s="29"/>
      <c r="G52" s="43"/>
      <c r="H52" s="74"/>
      <c r="I52" s="75"/>
      <c r="J52" s="87"/>
      <c r="K52" s="47"/>
    </row>
    <row r="53" spans="1:11" ht="15" customHeight="1" x14ac:dyDescent="0.25">
      <c r="A53" s="48" t="s">
        <v>30</v>
      </c>
      <c r="B53" s="69">
        <v>212</v>
      </c>
      <c r="C53" s="70" t="s">
        <v>81</v>
      </c>
      <c r="D53" s="71">
        <v>2004</v>
      </c>
      <c r="E53" s="71" t="s">
        <v>65</v>
      </c>
      <c r="F53" s="72" t="s">
        <v>335</v>
      </c>
      <c r="G53" s="43"/>
      <c r="H53" s="74"/>
      <c r="I53" s="75"/>
      <c r="J53" s="87"/>
      <c r="K53" s="47"/>
    </row>
    <row r="54" spans="1:11" ht="15" customHeight="1" x14ac:dyDescent="0.25">
      <c r="A54" s="48" t="s">
        <v>32</v>
      </c>
      <c r="B54" s="69">
        <v>136</v>
      </c>
      <c r="C54" s="70" t="s">
        <v>288</v>
      </c>
      <c r="D54" s="71">
        <v>2003</v>
      </c>
      <c r="E54" s="71" t="s">
        <v>47</v>
      </c>
      <c r="F54" s="72" t="s">
        <v>336</v>
      </c>
      <c r="G54" s="43"/>
      <c r="H54" s="88"/>
      <c r="I54" s="66"/>
      <c r="J54" s="89"/>
      <c r="K54" s="47"/>
    </row>
    <row r="55" spans="1:11" ht="15" customHeight="1" x14ac:dyDescent="0.25">
      <c r="A55" s="48" t="s">
        <v>33</v>
      </c>
      <c r="B55" s="69">
        <v>171</v>
      </c>
      <c r="C55" s="70" t="s">
        <v>91</v>
      </c>
      <c r="D55" s="71">
        <v>2003</v>
      </c>
      <c r="E55" s="71" t="s">
        <v>67</v>
      </c>
      <c r="F55" s="72" t="s">
        <v>911</v>
      </c>
      <c r="G55" s="43"/>
      <c r="H55" s="88"/>
      <c r="I55" s="90"/>
      <c r="J55" s="91"/>
      <c r="K55" s="47"/>
    </row>
    <row r="56" spans="1:11" ht="15" customHeight="1" x14ac:dyDescent="0.25">
      <c r="A56" s="48" t="s">
        <v>34</v>
      </c>
      <c r="B56" s="69">
        <v>143</v>
      </c>
      <c r="C56" s="70" t="s">
        <v>302</v>
      </c>
      <c r="D56" s="71">
        <v>2004</v>
      </c>
      <c r="E56" s="71" t="s">
        <v>337</v>
      </c>
      <c r="F56" s="72" t="s">
        <v>338</v>
      </c>
      <c r="G56" s="43"/>
      <c r="H56" s="88"/>
      <c r="I56" s="66"/>
      <c r="J56" s="92"/>
      <c r="K56" s="47"/>
    </row>
    <row r="57" spans="1:11" ht="15" customHeight="1" x14ac:dyDescent="0.25">
      <c r="A57" s="48" t="s">
        <v>36</v>
      </c>
      <c r="B57" s="69">
        <v>162</v>
      </c>
      <c r="C57" s="70" t="s">
        <v>122</v>
      </c>
      <c r="D57" s="71">
        <v>2004</v>
      </c>
      <c r="E57" s="71" t="s">
        <v>58</v>
      </c>
      <c r="F57" s="72" t="s">
        <v>339</v>
      </c>
      <c r="G57" s="47"/>
      <c r="I57" s="88"/>
      <c r="J57" s="75"/>
      <c r="K57" s="76"/>
    </row>
    <row r="58" spans="1:11" ht="15" customHeight="1" x14ac:dyDescent="0.25">
      <c r="A58" s="48" t="s">
        <v>38</v>
      </c>
      <c r="B58" s="69">
        <v>210</v>
      </c>
      <c r="C58" s="70" t="s">
        <v>256</v>
      </c>
      <c r="D58" s="71">
        <v>2004</v>
      </c>
      <c r="E58" s="71" t="s">
        <v>41</v>
      </c>
      <c r="F58" s="72" t="s">
        <v>912</v>
      </c>
      <c r="G58" s="72"/>
      <c r="H58" s="56"/>
      <c r="I58" s="57"/>
      <c r="J58" s="75"/>
      <c r="K58" s="76"/>
    </row>
    <row r="59" spans="1:11" ht="15" customHeight="1" x14ac:dyDescent="0.25">
      <c r="A59" s="48" t="s">
        <v>40</v>
      </c>
      <c r="B59" s="69">
        <v>211</v>
      </c>
      <c r="C59" s="70" t="s">
        <v>123</v>
      </c>
      <c r="D59" s="71">
        <v>2004</v>
      </c>
      <c r="E59" s="71" t="s">
        <v>49</v>
      </c>
      <c r="F59" s="72" t="s">
        <v>340</v>
      </c>
      <c r="G59" s="72"/>
      <c r="H59" s="56"/>
      <c r="I59" s="57"/>
      <c r="J59" s="75"/>
      <c r="K59" s="76"/>
    </row>
    <row r="60" spans="1:11" ht="15" customHeight="1" x14ac:dyDescent="0.25">
      <c r="A60" s="48" t="s">
        <v>42</v>
      </c>
      <c r="B60" s="69">
        <v>155</v>
      </c>
      <c r="C60" s="70" t="s">
        <v>86</v>
      </c>
      <c r="D60" s="71">
        <v>2004</v>
      </c>
      <c r="E60" s="71" t="s">
        <v>56</v>
      </c>
      <c r="F60" s="72" t="s">
        <v>913</v>
      </c>
      <c r="G60" s="43"/>
      <c r="H60" s="74"/>
      <c r="I60" s="75"/>
      <c r="J60" s="87"/>
      <c r="K60" s="47"/>
    </row>
    <row r="61" spans="1:11" ht="15" customHeight="1" x14ac:dyDescent="0.25">
      <c r="A61" s="48" t="s">
        <v>44</v>
      </c>
      <c r="B61" s="69">
        <v>150</v>
      </c>
      <c r="C61" s="70" t="s">
        <v>265</v>
      </c>
      <c r="D61" s="71">
        <v>2003</v>
      </c>
      <c r="E61" s="71" t="s">
        <v>52</v>
      </c>
      <c r="F61" s="72" t="s">
        <v>341</v>
      </c>
      <c r="G61" s="43"/>
      <c r="H61" s="88"/>
      <c r="I61" s="66"/>
      <c r="J61" s="89"/>
      <c r="K61" s="47"/>
    </row>
    <row r="62" spans="1:11" ht="15" customHeight="1" x14ac:dyDescent="0.25">
      <c r="A62" s="48" t="s">
        <v>46</v>
      </c>
      <c r="B62" s="69">
        <v>153</v>
      </c>
      <c r="C62" s="70" t="s">
        <v>272</v>
      </c>
      <c r="D62" s="71">
        <v>2003</v>
      </c>
      <c r="E62" s="71" t="s">
        <v>54</v>
      </c>
      <c r="F62" s="72" t="s">
        <v>342</v>
      </c>
      <c r="G62" s="43"/>
      <c r="H62" s="88"/>
      <c r="I62" s="90"/>
      <c r="J62" s="91"/>
      <c r="K62" s="47"/>
    </row>
    <row r="63" spans="1:11" ht="15" customHeight="1" x14ac:dyDescent="0.25">
      <c r="A63" s="48" t="s">
        <v>48</v>
      </c>
      <c r="B63" s="69">
        <v>203</v>
      </c>
      <c r="C63" s="70" t="s">
        <v>135</v>
      </c>
      <c r="D63" s="71">
        <v>2003</v>
      </c>
      <c r="E63" s="71" t="s">
        <v>49</v>
      </c>
      <c r="F63" s="72" t="s">
        <v>343</v>
      </c>
      <c r="G63" s="43"/>
      <c r="H63" s="88"/>
      <c r="I63" s="66"/>
      <c r="J63" s="92"/>
      <c r="K63" s="47"/>
    </row>
  </sheetData>
  <sheetProtection selectLockedCells="1" selectUnlockedCells="1"/>
  <mergeCells count="5">
    <mergeCell ref="B1:E1"/>
    <mergeCell ref="B3:E3"/>
    <mergeCell ref="B5:E5"/>
    <mergeCell ref="B27:E27"/>
    <mergeCell ref="B49:E49"/>
  </mergeCells>
  <pageMargins left="1.4597222222222221" right="0.39374999999999999" top="0.78749999999999998" bottom="0.19652777777777777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zoomScaleNormal="100" workbookViewId="0"/>
  </sheetViews>
  <sheetFormatPr defaultRowHeight="15.75" x14ac:dyDescent="0.25"/>
  <cols>
    <col min="1" max="1" width="5.7109375" style="40" customWidth="1"/>
    <col min="2" max="2" width="9.5703125" style="95" customWidth="1"/>
    <col min="3" max="3" width="23" style="40" bestFit="1" customWidth="1"/>
    <col min="4" max="4" width="9.42578125" style="47" customWidth="1"/>
    <col min="5" max="5" width="7.7109375" style="40" customWidth="1"/>
    <col min="6" max="6" width="11" style="96" customWidth="1"/>
    <col min="7" max="7" width="8.42578125" style="76" customWidth="1"/>
    <col min="8" max="8" width="7.7109375" style="42" customWidth="1"/>
    <col min="9" max="9" width="12.7109375" style="97" customWidth="1"/>
    <col min="10" max="10" width="12.7109375" style="46" customWidth="1"/>
    <col min="11" max="16384" width="9.140625" style="47"/>
  </cols>
  <sheetData>
    <row r="1" spans="1:14" x14ac:dyDescent="0.25">
      <c r="A1" s="38"/>
      <c r="B1" s="145" t="s">
        <v>0</v>
      </c>
      <c r="C1" s="145"/>
      <c r="D1" s="145"/>
      <c r="E1" s="145"/>
      <c r="F1" s="41"/>
      <c r="G1" s="42"/>
      <c r="H1" s="43"/>
      <c r="I1" s="44"/>
      <c r="J1" s="45"/>
      <c r="K1" s="46"/>
      <c r="N1" s="46"/>
    </row>
    <row r="2" spans="1:14" x14ac:dyDescent="0.25">
      <c r="A2" s="38"/>
      <c r="B2" s="49"/>
      <c r="C2" s="50"/>
      <c r="D2" s="51" t="s">
        <v>1</v>
      </c>
      <c r="E2" s="49"/>
      <c r="F2" s="41"/>
      <c r="G2" s="42"/>
      <c r="H2" s="43"/>
      <c r="I2" s="44"/>
      <c r="J2" s="45"/>
      <c r="K2" s="46"/>
      <c r="N2" s="46"/>
    </row>
    <row r="3" spans="1:14" x14ac:dyDescent="0.25">
      <c r="A3" s="38"/>
      <c r="B3" s="145" t="str">
        <f>oddíly!B3</f>
        <v>Mělice - neděle 9.září 2018</v>
      </c>
      <c r="C3" s="145"/>
      <c r="D3" s="145"/>
      <c r="E3" s="145"/>
      <c r="F3" s="41"/>
      <c r="G3" s="52"/>
      <c r="H3" s="53"/>
      <c r="I3" s="44"/>
      <c r="J3" s="45"/>
      <c r="K3" s="46"/>
      <c r="N3" s="46"/>
    </row>
    <row r="4" spans="1:14" x14ac:dyDescent="0.25">
      <c r="A4" s="38"/>
      <c r="B4" s="38"/>
      <c r="C4" s="39"/>
      <c r="D4" s="54"/>
      <c r="F4" s="41"/>
      <c r="G4" s="52"/>
      <c r="H4" s="53"/>
      <c r="I4" s="44"/>
      <c r="J4" s="45"/>
      <c r="K4" s="46"/>
      <c r="N4" s="46"/>
    </row>
    <row r="5" spans="1:14" x14ac:dyDescent="0.25">
      <c r="B5" s="147" t="s">
        <v>93</v>
      </c>
      <c r="C5" s="147"/>
      <c r="D5" s="147"/>
      <c r="E5" s="147"/>
      <c r="G5" s="98"/>
      <c r="H5" s="99"/>
      <c r="M5" s="100"/>
    </row>
    <row r="6" spans="1:14" x14ac:dyDescent="0.25">
      <c r="H6" s="52"/>
      <c r="M6" s="100"/>
    </row>
    <row r="7" spans="1:14" s="42" customFormat="1" ht="15" x14ac:dyDescent="0.2">
      <c r="A7" s="58"/>
      <c r="B7" s="58" t="s">
        <v>71</v>
      </c>
      <c r="C7" s="59" t="s">
        <v>72</v>
      </c>
      <c r="D7" s="60" t="s">
        <v>73</v>
      </c>
      <c r="E7" s="60" t="s">
        <v>74</v>
      </c>
      <c r="F7" s="60" t="s">
        <v>75</v>
      </c>
      <c r="G7" s="29"/>
      <c r="I7" s="101"/>
      <c r="J7" s="62"/>
    </row>
    <row r="8" spans="1:14" s="42" customFormat="1" ht="15" x14ac:dyDescent="0.2">
      <c r="A8" s="63"/>
      <c r="B8" s="63"/>
      <c r="C8" s="64"/>
      <c r="D8" s="29"/>
      <c r="E8" s="29"/>
      <c r="F8" s="29"/>
      <c r="G8" s="102"/>
      <c r="H8" s="29"/>
      <c r="I8" s="66"/>
      <c r="J8" s="67"/>
    </row>
    <row r="9" spans="1:14" x14ac:dyDescent="0.25">
      <c r="A9" s="68" t="s">
        <v>30</v>
      </c>
      <c r="B9" s="69">
        <v>6</v>
      </c>
      <c r="C9" s="70" t="s">
        <v>220</v>
      </c>
      <c r="D9" s="71">
        <v>1994</v>
      </c>
      <c r="E9" s="71" t="s">
        <v>31</v>
      </c>
      <c r="F9" s="72" t="s">
        <v>344</v>
      </c>
      <c r="G9" s="103"/>
      <c r="H9" s="29"/>
      <c r="I9" s="101"/>
      <c r="J9" s="67"/>
      <c r="K9" s="48"/>
    </row>
    <row r="10" spans="1:14" ht="15" customHeight="1" x14ac:dyDescent="0.25">
      <c r="A10" s="48" t="s">
        <v>32</v>
      </c>
      <c r="B10" s="69">
        <v>209</v>
      </c>
      <c r="C10" s="70" t="s">
        <v>289</v>
      </c>
      <c r="D10" s="73">
        <v>1977</v>
      </c>
      <c r="E10" s="73" t="s">
        <v>65</v>
      </c>
      <c r="F10" s="72" t="s">
        <v>345</v>
      </c>
      <c r="G10" s="103"/>
      <c r="H10" s="74"/>
      <c r="I10" s="101"/>
      <c r="J10" s="43"/>
      <c r="K10" s="48"/>
    </row>
    <row r="11" spans="1:14" ht="15" customHeight="1" x14ac:dyDescent="0.25">
      <c r="A11" s="68" t="s">
        <v>33</v>
      </c>
      <c r="B11" s="69">
        <v>165</v>
      </c>
      <c r="C11" s="70" t="s">
        <v>304</v>
      </c>
      <c r="D11" s="71">
        <v>2000</v>
      </c>
      <c r="E11" s="71" t="s">
        <v>346</v>
      </c>
      <c r="F11" s="72" t="s">
        <v>347</v>
      </c>
      <c r="G11" s="103"/>
      <c r="H11" s="74"/>
      <c r="I11" s="101"/>
      <c r="J11" s="43"/>
      <c r="K11" s="48"/>
    </row>
    <row r="12" spans="1:14" ht="15" customHeight="1" x14ac:dyDescent="0.25">
      <c r="A12" s="48" t="s">
        <v>34</v>
      </c>
      <c r="B12" s="69">
        <v>2</v>
      </c>
      <c r="C12" s="70" t="s">
        <v>94</v>
      </c>
      <c r="D12" s="71">
        <v>1961</v>
      </c>
      <c r="E12" s="71" t="s">
        <v>31</v>
      </c>
      <c r="F12" s="72" t="s">
        <v>914</v>
      </c>
      <c r="G12" s="103"/>
      <c r="H12" s="74"/>
      <c r="I12" s="101"/>
      <c r="J12" s="43"/>
      <c r="K12" s="48"/>
    </row>
    <row r="13" spans="1:14" ht="15" customHeight="1" x14ac:dyDescent="0.25">
      <c r="A13" s="68" t="s">
        <v>36</v>
      </c>
      <c r="B13" s="69">
        <v>208</v>
      </c>
      <c r="C13" s="70" t="s">
        <v>255</v>
      </c>
      <c r="D13" s="73">
        <v>2001</v>
      </c>
      <c r="E13" s="77" t="s">
        <v>41</v>
      </c>
      <c r="F13" s="72" t="s">
        <v>348</v>
      </c>
      <c r="G13" s="78"/>
      <c r="H13" s="79"/>
      <c r="I13" s="101"/>
      <c r="J13" s="43"/>
      <c r="K13" s="48"/>
    </row>
    <row r="14" spans="1:14" ht="15" customHeight="1" x14ac:dyDescent="0.25">
      <c r="A14" s="48" t="s">
        <v>38</v>
      </c>
      <c r="B14" s="69">
        <v>149</v>
      </c>
      <c r="C14" s="70" t="s">
        <v>264</v>
      </c>
      <c r="D14" s="71">
        <v>2002</v>
      </c>
      <c r="E14" s="71" t="s">
        <v>52</v>
      </c>
      <c r="F14" s="72" t="s">
        <v>349</v>
      </c>
      <c r="G14" s="78"/>
      <c r="H14" s="78"/>
      <c r="I14" s="101"/>
      <c r="J14" s="43"/>
      <c r="K14" s="48"/>
    </row>
    <row r="15" spans="1:14" ht="15" customHeight="1" x14ac:dyDescent="0.25">
      <c r="A15" s="68" t="s">
        <v>40</v>
      </c>
      <c r="B15" s="69">
        <v>90</v>
      </c>
      <c r="C15" s="70" t="s">
        <v>95</v>
      </c>
      <c r="D15" s="73">
        <v>2001</v>
      </c>
      <c r="E15" s="71" t="s">
        <v>39</v>
      </c>
      <c r="F15" s="72" t="s">
        <v>915</v>
      </c>
      <c r="G15" s="78"/>
      <c r="H15" s="78"/>
      <c r="I15" s="101"/>
      <c r="J15" s="43"/>
      <c r="K15" s="48"/>
    </row>
    <row r="16" spans="1:14" ht="15" customHeight="1" x14ac:dyDescent="0.25">
      <c r="A16" s="48" t="s">
        <v>42</v>
      </c>
      <c r="B16" s="69">
        <v>152</v>
      </c>
      <c r="C16" s="70" t="s">
        <v>271</v>
      </c>
      <c r="D16" s="71">
        <v>1964</v>
      </c>
      <c r="E16" s="71" t="s">
        <v>54</v>
      </c>
      <c r="F16" s="72" t="s">
        <v>350</v>
      </c>
      <c r="G16" s="80"/>
      <c r="H16" s="81"/>
      <c r="I16" s="101"/>
      <c r="J16" s="43"/>
      <c r="K16" s="48"/>
    </row>
    <row r="17" spans="1:11" ht="15" customHeight="1" x14ac:dyDescent="0.25">
      <c r="A17" s="68" t="s">
        <v>44</v>
      </c>
      <c r="B17" s="69">
        <v>148</v>
      </c>
      <c r="C17" s="70" t="s">
        <v>263</v>
      </c>
      <c r="D17" s="73">
        <v>1978</v>
      </c>
      <c r="E17" s="73" t="s">
        <v>52</v>
      </c>
      <c r="F17" s="72" t="s">
        <v>351</v>
      </c>
      <c r="G17" s="80"/>
      <c r="H17" s="80"/>
      <c r="I17" s="101"/>
      <c r="J17" s="43"/>
      <c r="K17" s="48"/>
    </row>
    <row r="18" spans="1:11" ht="15" customHeight="1" x14ac:dyDescent="0.25">
      <c r="A18" s="48" t="s">
        <v>46</v>
      </c>
      <c r="B18" s="69">
        <v>92</v>
      </c>
      <c r="C18" s="70" t="s">
        <v>97</v>
      </c>
      <c r="D18" s="71">
        <v>1980</v>
      </c>
      <c r="E18" s="71" t="s">
        <v>35</v>
      </c>
      <c r="F18" s="72" t="s">
        <v>352</v>
      </c>
      <c r="G18" s="80"/>
      <c r="H18" s="80"/>
      <c r="I18" s="101"/>
      <c r="J18" s="43"/>
      <c r="K18" s="48"/>
    </row>
    <row r="19" spans="1:11" ht="15" customHeight="1" x14ac:dyDescent="0.25">
      <c r="A19" s="68" t="s">
        <v>48</v>
      </c>
      <c r="B19" s="69">
        <v>10</v>
      </c>
      <c r="C19" s="70" t="s">
        <v>99</v>
      </c>
      <c r="D19" s="71">
        <v>1950</v>
      </c>
      <c r="E19" s="71" t="s">
        <v>39</v>
      </c>
      <c r="F19" s="72" t="s">
        <v>353</v>
      </c>
      <c r="G19" s="80"/>
      <c r="H19" s="80"/>
      <c r="I19" s="101"/>
      <c r="J19" s="43"/>
      <c r="K19" s="48"/>
    </row>
    <row r="20" spans="1:11" ht="15" customHeight="1" x14ac:dyDescent="0.25">
      <c r="A20" s="48" t="s">
        <v>50</v>
      </c>
      <c r="B20" s="69">
        <v>207</v>
      </c>
      <c r="C20" s="70" t="s">
        <v>276</v>
      </c>
      <c r="D20" s="71">
        <v>1969</v>
      </c>
      <c r="E20" s="71" t="s">
        <v>37</v>
      </c>
      <c r="F20" s="72" t="s">
        <v>354</v>
      </c>
      <c r="G20" s="80"/>
      <c r="H20" s="80"/>
      <c r="I20" s="101"/>
      <c r="J20" s="43"/>
      <c r="K20" s="48"/>
    </row>
    <row r="21" spans="1:11" ht="15" customHeight="1" x14ac:dyDescent="0.25">
      <c r="A21" s="68" t="s">
        <v>51</v>
      </c>
      <c r="B21" s="69">
        <v>170</v>
      </c>
      <c r="C21" s="70" t="s">
        <v>100</v>
      </c>
      <c r="D21" s="73">
        <v>1964</v>
      </c>
      <c r="E21" s="82" t="s">
        <v>66</v>
      </c>
      <c r="F21" s="72" t="s">
        <v>355</v>
      </c>
      <c r="H21" s="88"/>
      <c r="I21" s="75"/>
      <c r="J21" s="43"/>
    </row>
    <row r="22" spans="1:11" ht="15" customHeight="1" x14ac:dyDescent="0.25">
      <c r="A22" s="48"/>
      <c r="B22" s="69"/>
      <c r="C22" s="70"/>
      <c r="D22" s="73"/>
      <c r="E22" s="77"/>
      <c r="F22" s="72"/>
      <c r="H22" s="88"/>
      <c r="I22" s="75"/>
      <c r="J22" s="87"/>
    </row>
    <row r="23" spans="1:11" ht="15" customHeight="1" x14ac:dyDescent="0.25">
      <c r="A23" s="38"/>
      <c r="B23" s="147" t="s">
        <v>101</v>
      </c>
      <c r="C23" s="147"/>
      <c r="D23" s="147"/>
      <c r="E23" s="147"/>
      <c r="F23" s="83"/>
    </row>
    <row r="24" spans="1:11" ht="15" customHeight="1" x14ac:dyDescent="0.25">
      <c r="A24" s="38"/>
      <c r="B24" s="38"/>
      <c r="C24" s="39"/>
      <c r="D24" s="40"/>
      <c r="E24" s="41"/>
      <c r="F24" s="85"/>
    </row>
    <row r="25" spans="1:11" ht="15" customHeight="1" x14ac:dyDescent="0.25">
      <c r="A25" s="58"/>
      <c r="B25" s="58" t="s">
        <v>71</v>
      </c>
      <c r="C25" s="59" t="s">
        <v>72</v>
      </c>
      <c r="D25" s="60" t="s">
        <v>73</v>
      </c>
      <c r="E25" s="60" t="s">
        <v>74</v>
      </c>
      <c r="F25" s="60" t="s">
        <v>75</v>
      </c>
    </row>
    <row r="26" spans="1:11" ht="15" customHeight="1" x14ac:dyDescent="0.25">
      <c r="A26" s="63"/>
      <c r="B26" s="63"/>
      <c r="C26" s="64"/>
      <c r="D26" s="29"/>
      <c r="E26" s="29"/>
      <c r="F26" s="29"/>
    </row>
    <row r="27" spans="1:11" ht="15" customHeight="1" x14ac:dyDescent="0.25">
      <c r="A27" s="48" t="s">
        <v>30</v>
      </c>
      <c r="B27" s="69">
        <v>78</v>
      </c>
      <c r="C27" s="70" t="s">
        <v>102</v>
      </c>
      <c r="D27" s="71">
        <v>2005</v>
      </c>
      <c r="E27" s="71" t="s">
        <v>67</v>
      </c>
      <c r="F27" s="72" t="s">
        <v>356</v>
      </c>
      <c r="I27" s="101"/>
    </row>
    <row r="28" spans="1:11" ht="15" customHeight="1" x14ac:dyDescent="0.25">
      <c r="A28" s="48" t="s">
        <v>32</v>
      </c>
      <c r="B28" s="69">
        <v>45</v>
      </c>
      <c r="C28" s="70" t="s">
        <v>222</v>
      </c>
      <c r="D28" s="71">
        <v>2006</v>
      </c>
      <c r="E28" s="71" t="s">
        <v>31</v>
      </c>
      <c r="F28" s="72" t="s">
        <v>357</v>
      </c>
      <c r="I28" s="101"/>
    </row>
    <row r="29" spans="1:11" ht="15" customHeight="1" x14ac:dyDescent="0.25">
      <c r="A29" s="48" t="s">
        <v>33</v>
      </c>
      <c r="B29" s="69">
        <v>218</v>
      </c>
      <c r="C29" s="70" t="s">
        <v>103</v>
      </c>
      <c r="D29" s="71">
        <v>2005</v>
      </c>
      <c r="E29" s="71" t="s">
        <v>43</v>
      </c>
      <c r="F29" s="72" t="s">
        <v>358</v>
      </c>
      <c r="I29" s="101"/>
    </row>
    <row r="30" spans="1:11" ht="15" customHeight="1" x14ac:dyDescent="0.25">
      <c r="A30" s="48" t="s">
        <v>34</v>
      </c>
      <c r="B30" s="69">
        <v>87</v>
      </c>
      <c r="C30" s="70" t="s">
        <v>297</v>
      </c>
      <c r="D30" s="71">
        <v>2005</v>
      </c>
      <c r="E30" s="71" t="s">
        <v>359</v>
      </c>
      <c r="F30" s="72" t="s">
        <v>360</v>
      </c>
      <c r="I30" s="101"/>
    </row>
    <row r="31" spans="1:11" ht="15" customHeight="1" x14ac:dyDescent="0.25">
      <c r="A31" s="48" t="s">
        <v>36</v>
      </c>
      <c r="B31" s="69">
        <v>82</v>
      </c>
      <c r="C31" s="70" t="s">
        <v>144</v>
      </c>
      <c r="D31" s="71">
        <v>2006</v>
      </c>
      <c r="E31" s="71" t="s">
        <v>68</v>
      </c>
      <c r="F31" s="72" t="s">
        <v>361</v>
      </c>
      <c r="I31" s="101"/>
    </row>
    <row r="32" spans="1:11" ht="15" customHeight="1" x14ac:dyDescent="0.25">
      <c r="A32" s="48" t="s">
        <v>38</v>
      </c>
      <c r="B32" s="69">
        <v>86</v>
      </c>
      <c r="C32" s="70" t="s">
        <v>295</v>
      </c>
      <c r="D32" s="71">
        <v>2006</v>
      </c>
      <c r="E32" s="71" t="s">
        <v>359</v>
      </c>
      <c r="F32" s="72" t="s">
        <v>362</v>
      </c>
      <c r="I32" s="101"/>
    </row>
    <row r="33" spans="1:9" ht="15" customHeight="1" x14ac:dyDescent="0.25">
      <c r="A33" s="48" t="s">
        <v>40</v>
      </c>
      <c r="B33" s="69">
        <v>61</v>
      </c>
      <c r="C33" s="70" t="s">
        <v>261</v>
      </c>
      <c r="D33" s="71">
        <v>2006</v>
      </c>
      <c r="E33" s="71" t="s">
        <v>52</v>
      </c>
      <c r="F33" s="72" t="s">
        <v>363</v>
      </c>
      <c r="I33" s="101"/>
    </row>
    <row r="34" spans="1:9" ht="15" customHeight="1" x14ac:dyDescent="0.25">
      <c r="A34" s="48" t="s">
        <v>42</v>
      </c>
      <c r="B34" s="69">
        <v>220</v>
      </c>
      <c r="C34" s="70" t="s">
        <v>230</v>
      </c>
      <c r="D34" s="71">
        <v>2005</v>
      </c>
      <c r="E34" s="71" t="s">
        <v>49</v>
      </c>
      <c r="F34" s="72" t="s">
        <v>364</v>
      </c>
      <c r="I34" s="101"/>
    </row>
    <row r="35" spans="1:9" x14ac:dyDescent="0.25">
      <c r="A35" s="48" t="s">
        <v>44</v>
      </c>
      <c r="B35" s="69">
        <v>52</v>
      </c>
      <c r="C35" s="70" t="s">
        <v>141</v>
      </c>
      <c r="D35" s="71">
        <v>2005</v>
      </c>
      <c r="E35" s="71" t="s">
        <v>49</v>
      </c>
      <c r="F35" s="72" t="s">
        <v>365</v>
      </c>
      <c r="I35" s="101"/>
    </row>
    <row r="36" spans="1:9" x14ac:dyDescent="0.25">
      <c r="A36" s="48" t="s">
        <v>46</v>
      </c>
      <c r="B36" s="69">
        <v>222</v>
      </c>
      <c r="C36" s="70" t="s">
        <v>273</v>
      </c>
      <c r="D36" s="71">
        <v>2005</v>
      </c>
      <c r="E36" s="71" t="s">
        <v>54</v>
      </c>
      <c r="F36" s="72" t="s">
        <v>366</v>
      </c>
      <c r="I36" s="101"/>
    </row>
    <row r="37" spans="1:9" x14ac:dyDescent="0.25">
      <c r="A37" s="48" t="s">
        <v>48</v>
      </c>
      <c r="B37" s="69">
        <v>223</v>
      </c>
      <c r="C37" s="70" t="s">
        <v>303</v>
      </c>
      <c r="D37" s="71">
        <v>2005</v>
      </c>
      <c r="E37" s="71" t="s">
        <v>60</v>
      </c>
      <c r="F37" s="72" t="s">
        <v>367</v>
      </c>
      <c r="I37" s="101"/>
    </row>
    <row r="38" spans="1:9" x14ac:dyDescent="0.25">
      <c r="A38" s="48" t="s">
        <v>50</v>
      </c>
      <c r="B38" s="69">
        <v>68</v>
      </c>
      <c r="C38" s="70" t="s">
        <v>108</v>
      </c>
      <c r="D38" s="71">
        <v>2005</v>
      </c>
      <c r="E38" s="71" t="s">
        <v>56</v>
      </c>
      <c r="F38" s="72" t="s">
        <v>368</v>
      </c>
      <c r="I38" s="101"/>
    </row>
    <row r="39" spans="1:9" ht="15" customHeight="1" x14ac:dyDescent="0.25">
      <c r="A39" s="48" t="s">
        <v>51</v>
      </c>
      <c r="B39" s="69">
        <v>51</v>
      </c>
      <c r="C39" s="70" t="s">
        <v>146</v>
      </c>
      <c r="D39" s="71">
        <v>2006</v>
      </c>
      <c r="E39" s="71" t="s">
        <v>45</v>
      </c>
      <c r="F39" s="72" t="s">
        <v>369</v>
      </c>
      <c r="I39" s="101"/>
    </row>
    <row r="40" spans="1:9" x14ac:dyDescent="0.25">
      <c r="A40" s="48" t="s">
        <v>53</v>
      </c>
      <c r="B40" s="69">
        <v>221</v>
      </c>
      <c r="C40" s="70" t="s">
        <v>145</v>
      </c>
      <c r="D40" s="71">
        <v>2006</v>
      </c>
      <c r="E40" s="71" t="s">
        <v>54</v>
      </c>
      <c r="F40" s="72" t="s">
        <v>370</v>
      </c>
      <c r="I40" s="101"/>
    </row>
    <row r="41" spans="1:9" x14ac:dyDescent="0.25">
      <c r="A41" s="48" t="s">
        <v>55</v>
      </c>
      <c r="B41" s="69">
        <v>219</v>
      </c>
      <c r="C41" s="70" t="s">
        <v>286</v>
      </c>
      <c r="D41" s="71">
        <v>2006</v>
      </c>
      <c r="E41" s="71" t="s">
        <v>43</v>
      </c>
      <c r="F41" s="72" t="s">
        <v>371</v>
      </c>
      <c r="I41" s="101"/>
    </row>
    <row r="42" spans="1:9" x14ac:dyDescent="0.25">
      <c r="A42" s="48" t="s">
        <v>57</v>
      </c>
      <c r="B42" s="69">
        <v>55</v>
      </c>
      <c r="C42" s="70" t="s">
        <v>226</v>
      </c>
      <c r="D42" s="71">
        <v>2005</v>
      </c>
      <c r="E42" s="71" t="s">
        <v>49</v>
      </c>
      <c r="F42" s="72" t="s">
        <v>372</v>
      </c>
      <c r="I42" s="101"/>
    </row>
    <row r="43" spans="1:9" x14ac:dyDescent="0.25">
      <c r="A43" s="38"/>
      <c r="B43" s="38"/>
      <c r="C43" s="39"/>
      <c r="D43" s="40"/>
      <c r="F43" s="41"/>
    </row>
    <row r="44" spans="1:9" x14ac:dyDescent="0.25">
      <c r="A44" s="38"/>
      <c r="B44" s="38"/>
      <c r="C44" s="39"/>
      <c r="D44" s="40"/>
      <c r="F44" s="41"/>
    </row>
    <row r="45" spans="1:9" x14ac:dyDescent="0.25">
      <c r="A45" s="38"/>
      <c r="B45" s="146" t="s">
        <v>109</v>
      </c>
      <c r="C45" s="146"/>
      <c r="D45" s="146"/>
      <c r="E45" s="146"/>
      <c r="F45" s="83"/>
    </row>
    <row r="46" spans="1:9" x14ac:dyDescent="0.25">
      <c r="A46" s="38"/>
      <c r="B46" s="38"/>
      <c r="C46" s="39"/>
      <c r="D46" s="40"/>
      <c r="E46" s="41"/>
      <c r="F46" s="85"/>
    </row>
    <row r="47" spans="1:9" x14ac:dyDescent="0.25">
      <c r="A47" s="58"/>
      <c r="B47" s="58" t="s">
        <v>71</v>
      </c>
      <c r="C47" s="59" t="s">
        <v>72</v>
      </c>
      <c r="D47" s="60" t="s">
        <v>73</v>
      </c>
      <c r="E47" s="60" t="s">
        <v>74</v>
      </c>
      <c r="F47" s="60" t="s">
        <v>75</v>
      </c>
    </row>
    <row r="48" spans="1:9" x14ac:dyDescent="0.25">
      <c r="A48" s="63"/>
      <c r="B48" s="63"/>
      <c r="C48" s="64"/>
      <c r="D48" s="29"/>
      <c r="E48" s="29"/>
      <c r="F48" s="29"/>
    </row>
    <row r="49" spans="1:9" x14ac:dyDescent="0.25">
      <c r="A49" s="48" t="s">
        <v>30</v>
      </c>
      <c r="B49" s="69">
        <v>164</v>
      </c>
      <c r="C49" s="70" t="s">
        <v>279</v>
      </c>
      <c r="D49" s="71">
        <v>2004</v>
      </c>
      <c r="E49" s="71" t="s">
        <v>373</v>
      </c>
      <c r="F49" s="72" t="s">
        <v>375</v>
      </c>
      <c r="I49" s="101"/>
    </row>
    <row r="50" spans="1:9" x14ac:dyDescent="0.25">
      <c r="A50" s="48" t="s">
        <v>32</v>
      </c>
      <c r="B50" s="69">
        <v>173</v>
      </c>
      <c r="C50" s="70" t="s">
        <v>260</v>
      </c>
      <c r="D50" s="71">
        <v>2004</v>
      </c>
      <c r="E50" s="71" t="s">
        <v>67</v>
      </c>
      <c r="F50" s="72" t="s">
        <v>376</v>
      </c>
      <c r="I50" s="101"/>
    </row>
    <row r="51" spans="1:9" x14ac:dyDescent="0.25">
      <c r="A51" s="48" t="s">
        <v>33</v>
      </c>
      <c r="B51" s="69">
        <v>163</v>
      </c>
      <c r="C51" s="70" t="s">
        <v>278</v>
      </c>
      <c r="D51" s="71">
        <v>2004</v>
      </c>
      <c r="E51" s="71" t="s">
        <v>373</v>
      </c>
      <c r="F51" s="72" t="s">
        <v>377</v>
      </c>
      <c r="I51" s="101"/>
    </row>
    <row r="52" spans="1:9" x14ac:dyDescent="0.25">
      <c r="A52" s="48" t="s">
        <v>34</v>
      </c>
      <c r="B52" s="69">
        <v>174</v>
      </c>
      <c r="C52" s="70" t="s">
        <v>104</v>
      </c>
      <c r="D52" s="71">
        <v>2004</v>
      </c>
      <c r="E52" s="71" t="s">
        <v>67</v>
      </c>
      <c r="F52" s="72" t="s">
        <v>378</v>
      </c>
      <c r="I52" s="101"/>
    </row>
    <row r="53" spans="1:9" x14ac:dyDescent="0.25">
      <c r="A53" s="48" t="s">
        <v>36</v>
      </c>
      <c r="B53" s="69">
        <v>138</v>
      </c>
      <c r="C53" s="70" t="s">
        <v>227</v>
      </c>
      <c r="D53" s="71">
        <v>2004</v>
      </c>
      <c r="E53" s="71" t="s">
        <v>49</v>
      </c>
      <c r="F53" s="72" t="s">
        <v>379</v>
      </c>
      <c r="I53" s="101"/>
    </row>
    <row r="54" spans="1:9" x14ac:dyDescent="0.25">
      <c r="A54" s="48" t="s">
        <v>38</v>
      </c>
      <c r="B54" s="69">
        <v>213</v>
      </c>
      <c r="C54" s="70" t="s">
        <v>114</v>
      </c>
      <c r="D54" s="71">
        <v>2003</v>
      </c>
      <c r="E54" s="71" t="s">
        <v>374</v>
      </c>
      <c r="F54" s="72" t="s">
        <v>380</v>
      </c>
      <c r="I54" s="101"/>
    </row>
    <row r="55" spans="1:9" x14ac:dyDescent="0.25">
      <c r="A55" s="48" t="s">
        <v>40</v>
      </c>
      <c r="B55" s="69">
        <v>215</v>
      </c>
      <c r="C55" s="70" t="s">
        <v>139</v>
      </c>
      <c r="D55" s="71">
        <v>2004</v>
      </c>
      <c r="E55" s="71" t="s">
        <v>41</v>
      </c>
      <c r="F55" s="72" t="s">
        <v>916</v>
      </c>
      <c r="I55" s="101"/>
    </row>
    <row r="56" spans="1:9" x14ac:dyDescent="0.25">
      <c r="A56" s="48" t="s">
        <v>42</v>
      </c>
      <c r="B56" s="69">
        <v>157</v>
      </c>
      <c r="C56" s="70" t="s">
        <v>110</v>
      </c>
      <c r="D56" s="71">
        <v>2003</v>
      </c>
      <c r="E56" s="71" t="s">
        <v>56</v>
      </c>
      <c r="F56" s="72" t="s">
        <v>381</v>
      </c>
      <c r="I56" s="101"/>
    </row>
    <row r="57" spans="1:9" x14ac:dyDescent="0.25">
      <c r="A57" s="48" t="s">
        <v>44</v>
      </c>
      <c r="B57" s="69">
        <v>147</v>
      </c>
      <c r="C57" s="70" t="s">
        <v>140</v>
      </c>
      <c r="D57" s="71">
        <v>2004</v>
      </c>
      <c r="E57" s="71" t="s">
        <v>52</v>
      </c>
      <c r="F57" s="72" t="s">
        <v>382</v>
      </c>
      <c r="I57" s="101"/>
    </row>
    <row r="58" spans="1:9" x14ac:dyDescent="0.25">
      <c r="A58" s="48" t="s">
        <v>46</v>
      </c>
      <c r="B58" s="69">
        <v>181</v>
      </c>
      <c r="C58" s="70" t="s">
        <v>111</v>
      </c>
      <c r="D58" s="71">
        <v>2003</v>
      </c>
      <c r="E58" s="71" t="s">
        <v>69</v>
      </c>
      <c r="F58" s="72" t="s">
        <v>383</v>
      </c>
      <c r="I58" s="101"/>
    </row>
    <row r="59" spans="1:9" x14ac:dyDescent="0.25">
      <c r="A59" s="48" t="s">
        <v>48</v>
      </c>
      <c r="B59" s="69">
        <v>146</v>
      </c>
      <c r="C59" s="70" t="s">
        <v>107</v>
      </c>
      <c r="D59" s="71">
        <v>2004</v>
      </c>
      <c r="E59" s="71" t="s">
        <v>52</v>
      </c>
      <c r="F59" s="72" t="s">
        <v>384</v>
      </c>
      <c r="I59" s="101"/>
    </row>
    <row r="60" spans="1:9" x14ac:dyDescent="0.25">
      <c r="A60" s="48" t="s">
        <v>50</v>
      </c>
      <c r="B60" s="69">
        <v>182</v>
      </c>
      <c r="C60" s="70" t="s">
        <v>284</v>
      </c>
      <c r="D60" s="71">
        <v>2004</v>
      </c>
      <c r="E60" s="71" t="s">
        <v>69</v>
      </c>
      <c r="F60" s="72" t="s">
        <v>385</v>
      </c>
      <c r="I60" s="101"/>
    </row>
    <row r="61" spans="1:9" x14ac:dyDescent="0.25">
      <c r="A61" s="48" t="s">
        <v>51</v>
      </c>
      <c r="B61" s="69">
        <v>134</v>
      </c>
      <c r="C61" s="70" t="s">
        <v>106</v>
      </c>
      <c r="D61" s="71">
        <v>2004</v>
      </c>
      <c r="E61" s="71" t="s">
        <v>41</v>
      </c>
      <c r="F61" s="72" t="s">
        <v>917</v>
      </c>
      <c r="I61" s="101"/>
    </row>
    <row r="62" spans="1:9" x14ac:dyDescent="0.25">
      <c r="A62" s="48" t="s">
        <v>53</v>
      </c>
      <c r="B62" s="69">
        <v>151</v>
      </c>
      <c r="C62" s="70" t="s">
        <v>113</v>
      </c>
      <c r="D62" s="71">
        <v>2003</v>
      </c>
      <c r="E62" s="71" t="s">
        <v>54</v>
      </c>
      <c r="F62" s="72" t="s">
        <v>386</v>
      </c>
      <c r="I62" s="101"/>
    </row>
    <row r="63" spans="1:9" x14ac:dyDescent="0.25">
      <c r="A63" s="48" t="s">
        <v>126</v>
      </c>
      <c r="B63" s="69">
        <v>214</v>
      </c>
      <c r="C63" s="70" t="s">
        <v>112</v>
      </c>
      <c r="D63" s="71">
        <v>2003</v>
      </c>
      <c r="E63" s="71" t="s">
        <v>374</v>
      </c>
      <c r="F63" s="72"/>
      <c r="I63" s="101"/>
    </row>
  </sheetData>
  <sheetProtection selectLockedCells="1" selectUnlockedCells="1"/>
  <mergeCells count="5">
    <mergeCell ref="B1:E1"/>
    <mergeCell ref="B3:E3"/>
    <mergeCell ref="B5:E5"/>
    <mergeCell ref="B23:E23"/>
    <mergeCell ref="B45:E45"/>
  </mergeCells>
  <pageMargins left="1.5277777777777777" right="0.39374999999999999" top="0.98402777777777772" bottom="0.39374999999999999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Normal="100" workbookViewId="0"/>
  </sheetViews>
  <sheetFormatPr defaultRowHeight="15.75" x14ac:dyDescent="0.25"/>
  <cols>
    <col min="1" max="1" width="5.7109375" style="38" customWidth="1"/>
    <col min="2" max="2" width="10" style="38" customWidth="1"/>
    <col min="3" max="3" width="23" style="39" customWidth="1"/>
    <col min="4" max="4" width="9.7109375" style="40" customWidth="1"/>
    <col min="5" max="5" width="8" style="40" customWidth="1"/>
    <col min="6" max="6" width="10.28515625" style="41" bestFit="1" customWidth="1"/>
    <col min="7" max="7" width="9.42578125" style="44" customWidth="1"/>
    <col min="8" max="8" width="12.7109375" style="45" customWidth="1"/>
    <col min="9" max="9" width="12.7109375" style="46" customWidth="1"/>
    <col min="10" max="16384" width="9.140625" style="47"/>
  </cols>
  <sheetData>
    <row r="1" spans="1:12" x14ac:dyDescent="0.25">
      <c r="B1" s="145" t="s">
        <v>0</v>
      </c>
      <c r="C1" s="145"/>
      <c r="D1" s="145"/>
      <c r="E1" s="145"/>
      <c r="L1" s="46"/>
    </row>
    <row r="2" spans="1:12" x14ac:dyDescent="0.25">
      <c r="B2" s="49"/>
      <c r="C2" s="50"/>
      <c r="D2" s="51" t="s">
        <v>1</v>
      </c>
      <c r="E2" s="49"/>
      <c r="L2" s="46"/>
    </row>
    <row r="3" spans="1:12" x14ac:dyDescent="0.25">
      <c r="B3" s="145" t="str">
        <f>oddíly!B3</f>
        <v>Mělice - neděle 9.září 2018</v>
      </c>
      <c r="C3" s="145"/>
      <c r="D3" s="145"/>
      <c r="E3" s="145"/>
      <c r="L3" s="46"/>
    </row>
    <row r="4" spans="1:12" x14ac:dyDescent="0.25">
      <c r="D4" s="54"/>
      <c r="L4" s="46"/>
    </row>
    <row r="5" spans="1:12" x14ac:dyDescent="0.25">
      <c r="B5" s="146" t="s">
        <v>115</v>
      </c>
      <c r="C5" s="146"/>
      <c r="D5" s="146"/>
      <c r="E5" s="146"/>
      <c r="F5" s="55" t="s">
        <v>1</v>
      </c>
      <c r="G5" s="42"/>
      <c r="H5" s="47"/>
      <c r="I5" s="47"/>
    </row>
    <row r="7" spans="1:12" s="42" customFormat="1" thickBot="1" x14ac:dyDescent="0.25">
      <c r="A7" s="58"/>
      <c r="B7" s="58" t="s">
        <v>71</v>
      </c>
      <c r="C7" s="59" t="s">
        <v>72</v>
      </c>
      <c r="D7" s="60" t="s">
        <v>73</v>
      </c>
      <c r="E7" s="60" t="s">
        <v>74</v>
      </c>
      <c r="F7" s="60" t="s">
        <v>75</v>
      </c>
      <c r="G7" s="61"/>
      <c r="H7" s="62"/>
    </row>
    <row r="8" spans="1:12" s="42" customFormat="1" thickTop="1" x14ac:dyDescent="0.2">
      <c r="A8" s="63"/>
      <c r="B8" s="63"/>
      <c r="C8" s="64"/>
      <c r="D8" s="29"/>
      <c r="E8" s="29"/>
      <c r="F8" s="29"/>
      <c r="G8" s="65"/>
      <c r="H8" s="66"/>
      <c r="I8" s="67"/>
    </row>
    <row r="9" spans="1:12" x14ac:dyDescent="0.25">
      <c r="A9" s="68" t="s">
        <v>30</v>
      </c>
      <c r="B9" s="69">
        <v>205</v>
      </c>
      <c r="C9" s="70" t="s">
        <v>274</v>
      </c>
      <c r="D9" s="71">
        <v>1997</v>
      </c>
      <c r="E9" s="71" t="s">
        <v>54</v>
      </c>
      <c r="F9" s="131">
        <v>3.3437499999999995E-2</v>
      </c>
      <c r="G9" s="66"/>
      <c r="H9" s="67"/>
      <c r="I9" s="47"/>
    </row>
    <row r="10" spans="1:12" ht="15" customHeight="1" x14ac:dyDescent="0.25">
      <c r="A10" s="48" t="s">
        <v>32</v>
      </c>
      <c r="B10" s="69">
        <v>227</v>
      </c>
      <c r="C10" s="70" t="s">
        <v>117</v>
      </c>
      <c r="D10" s="73">
        <v>1979</v>
      </c>
      <c r="E10" s="73" t="s">
        <v>31</v>
      </c>
      <c r="F10" s="131">
        <v>3.7451388888888881E-2</v>
      </c>
      <c r="G10" s="75"/>
      <c r="H10" s="76"/>
      <c r="I10" s="47"/>
    </row>
    <row r="11" spans="1:12" ht="15" customHeight="1" x14ac:dyDescent="0.25">
      <c r="A11" s="68" t="s">
        <v>33</v>
      </c>
      <c r="B11" s="69">
        <v>271</v>
      </c>
      <c r="C11" s="70" t="s">
        <v>280</v>
      </c>
      <c r="D11" s="71">
        <v>1972</v>
      </c>
      <c r="E11" s="71" t="s">
        <v>373</v>
      </c>
      <c r="F11" s="131">
        <v>3.9745370370370368E-2</v>
      </c>
      <c r="G11" s="75"/>
      <c r="H11" s="76"/>
      <c r="I11" s="47"/>
    </row>
    <row r="12" spans="1:12" ht="15" customHeight="1" x14ac:dyDescent="0.25">
      <c r="A12" s="48" t="s">
        <v>34</v>
      </c>
      <c r="B12" s="69">
        <v>17</v>
      </c>
      <c r="C12" s="70" t="s">
        <v>245</v>
      </c>
      <c r="D12" s="71">
        <v>1970</v>
      </c>
      <c r="E12" s="71" t="s">
        <v>39</v>
      </c>
      <c r="F12" s="131">
        <v>4.1653935185185183E-2</v>
      </c>
      <c r="G12" s="75"/>
      <c r="H12" s="76"/>
      <c r="I12" s="47"/>
    </row>
    <row r="13" spans="1:12" ht="15" customHeight="1" x14ac:dyDescent="0.25">
      <c r="A13" s="68" t="s">
        <v>36</v>
      </c>
      <c r="B13" s="69">
        <v>272</v>
      </c>
      <c r="C13" s="70" t="s">
        <v>301</v>
      </c>
      <c r="D13" s="73">
        <v>1954</v>
      </c>
      <c r="E13" s="77" t="s">
        <v>388</v>
      </c>
      <c r="F13" s="131">
        <v>4.1731481481481481E-2</v>
      </c>
      <c r="G13" s="75"/>
      <c r="H13" s="43"/>
      <c r="I13" s="47"/>
    </row>
    <row r="14" spans="1:12" ht="15" customHeight="1" x14ac:dyDescent="0.25">
      <c r="A14" s="48" t="s">
        <v>38</v>
      </c>
      <c r="B14" s="69">
        <v>233</v>
      </c>
      <c r="C14" s="70" t="s">
        <v>118</v>
      </c>
      <c r="D14" s="71">
        <v>1973</v>
      </c>
      <c r="E14" s="71" t="s">
        <v>322</v>
      </c>
      <c r="F14" s="131">
        <v>4.2209490740740742E-2</v>
      </c>
      <c r="G14" s="75"/>
      <c r="H14" s="76"/>
      <c r="I14" s="47"/>
    </row>
    <row r="15" spans="1:12" ht="15" customHeight="1" x14ac:dyDescent="0.25">
      <c r="A15" s="68" t="s">
        <v>40</v>
      </c>
      <c r="B15" s="69">
        <v>274</v>
      </c>
      <c r="C15" s="70" t="s">
        <v>283</v>
      </c>
      <c r="D15" s="73">
        <v>1970</v>
      </c>
      <c r="E15" s="71" t="s">
        <v>64</v>
      </c>
      <c r="F15" s="131">
        <v>4.3481481481481482E-2</v>
      </c>
      <c r="G15" s="75"/>
      <c r="H15" s="76"/>
      <c r="I15" s="47"/>
    </row>
    <row r="16" spans="1:12" ht="15" customHeight="1" x14ac:dyDescent="0.25">
      <c r="A16" s="48" t="s">
        <v>42</v>
      </c>
      <c r="B16" s="69">
        <v>128</v>
      </c>
      <c r="C16" s="70" t="s">
        <v>248</v>
      </c>
      <c r="D16" s="71">
        <v>1979</v>
      </c>
      <c r="E16" s="71" t="s">
        <v>39</v>
      </c>
      <c r="F16" s="131">
        <v>4.3618055555555549E-2</v>
      </c>
      <c r="G16" s="75"/>
      <c r="H16" s="76"/>
      <c r="I16" s="47"/>
    </row>
    <row r="17" spans="1:9" ht="15" customHeight="1" x14ac:dyDescent="0.25">
      <c r="A17" s="68" t="s">
        <v>44</v>
      </c>
      <c r="B17" s="69">
        <v>226</v>
      </c>
      <c r="C17" s="70" t="s">
        <v>116</v>
      </c>
      <c r="D17" s="73">
        <v>1985</v>
      </c>
      <c r="E17" s="73" t="s">
        <v>31</v>
      </c>
      <c r="F17" s="131">
        <v>4.6451388888888889E-2</v>
      </c>
      <c r="G17" s="75"/>
      <c r="H17" s="76"/>
      <c r="I17" s="47"/>
    </row>
    <row r="18" spans="1:9" ht="15" customHeight="1" x14ac:dyDescent="0.25">
      <c r="A18" s="48" t="s">
        <v>46</v>
      </c>
      <c r="B18" s="69">
        <v>259</v>
      </c>
      <c r="C18" s="70" t="s">
        <v>119</v>
      </c>
      <c r="D18" s="71">
        <v>1949</v>
      </c>
      <c r="E18" s="71" t="s">
        <v>64</v>
      </c>
      <c r="F18" s="131">
        <v>4.7283564814814813E-2</v>
      </c>
      <c r="G18" s="75"/>
      <c r="H18" s="76"/>
      <c r="I18" s="47"/>
    </row>
    <row r="19" spans="1:9" ht="15" customHeight="1" x14ac:dyDescent="0.25">
      <c r="A19" s="68" t="s">
        <v>48</v>
      </c>
      <c r="B19" s="69">
        <v>176</v>
      </c>
      <c r="C19" s="70" t="s">
        <v>290</v>
      </c>
      <c r="D19" s="71">
        <v>1965</v>
      </c>
      <c r="E19" s="71" t="s">
        <v>68</v>
      </c>
      <c r="F19" s="131">
        <v>4.7918981481481479E-2</v>
      </c>
      <c r="G19" s="75"/>
      <c r="H19" s="76"/>
      <c r="I19" s="47"/>
    </row>
    <row r="20" spans="1:9" ht="15" customHeight="1" x14ac:dyDescent="0.25">
      <c r="A20" s="48" t="s">
        <v>50</v>
      </c>
      <c r="B20" s="69">
        <v>230</v>
      </c>
      <c r="C20" s="70" t="s">
        <v>254</v>
      </c>
      <c r="D20" s="73">
        <v>1980</v>
      </c>
      <c r="E20" s="73" t="s">
        <v>39</v>
      </c>
      <c r="F20" s="131">
        <v>4.8226851851851854E-2</v>
      </c>
      <c r="G20" s="75"/>
      <c r="H20" s="76"/>
      <c r="I20" s="47"/>
    </row>
    <row r="21" spans="1:9" ht="15" customHeight="1" x14ac:dyDescent="0.25">
      <c r="A21" s="68" t="s">
        <v>51</v>
      </c>
      <c r="B21" s="69">
        <v>11</v>
      </c>
      <c r="C21" s="70" t="s">
        <v>251</v>
      </c>
      <c r="D21" s="71">
        <v>1979</v>
      </c>
      <c r="E21" s="71" t="s">
        <v>39</v>
      </c>
      <c r="F21" s="131">
        <v>4.8589120370370366E-2</v>
      </c>
      <c r="G21" s="75"/>
      <c r="H21" s="76"/>
      <c r="I21" s="47"/>
    </row>
    <row r="22" spans="1:9" ht="15" customHeight="1" x14ac:dyDescent="0.25">
      <c r="A22" s="48" t="s">
        <v>53</v>
      </c>
      <c r="B22" s="69">
        <v>229</v>
      </c>
      <c r="C22" s="70" t="s">
        <v>253</v>
      </c>
      <c r="D22" s="73">
        <v>1975</v>
      </c>
      <c r="E22" s="73" t="s">
        <v>39</v>
      </c>
      <c r="F22" s="131">
        <v>5.0109953703703698E-2</v>
      </c>
      <c r="G22" s="75"/>
      <c r="H22" s="76"/>
      <c r="I22" s="47"/>
    </row>
    <row r="23" spans="1:9" ht="15" customHeight="1" x14ac:dyDescent="0.25">
      <c r="A23" s="68" t="s">
        <v>55</v>
      </c>
      <c r="B23" s="69">
        <v>236</v>
      </c>
      <c r="C23" s="70" t="s">
        <v>293</v>
      </c>
      <c r="D23" s="71">
        <v>1973</v>
      </c>
      <c r="E23" s="71" t="s">
        <v>389</v>
      </c>
      <c r="F23" s="131">
        <v>5.0680555555555548E-2</v>
      </c>
      <c r="G23" s="75"/>
      <c r="H23" s="76"/>
      <c r="I23" s="104"/>
    </row>
    <row r="24" spans="1:9" ht="15" customHeight="1" x14ac:dyDescent="0.25">
      <c r="A24" s="48" t="s">
        <v>57</v>
      </c>
      <c r="B24" s="69">
        <v>169</v>
      </c>
      <c r="C24" s="70" t="s">
        <v>77</v>
      </c>
      <c r="D24" s="73">
        <v>1960</v>
      </c>
      <c r="E24" s="73" t="s">
        <v>66</v>
      </c>
      <c r="F24" s="131">
        <v>5.1091435185185177E-2</v>
      </c>
      <c r="G24" s="75"/>
      <c r="H24" s="76"/>
      <c r="I24" s="47"/>
    </row>
    <row r="25" spans="1:9" ht="15" customHeight="1" x14ac:dyDescent="0.25">
      <c r="A25" s="68" t="s">
        <v>59</v>
      </c>
      <c r="B25" s="69">
        <v>12</v>
      </c>
      <c r="C25" s="70" t="s">
        <v>243</v>
      </c>
      <c r="D25" s="71">
        <v>1974</v>
      </c>
      <c r="E25" s="71" t="s">
        <v>39</v>
      </c>
      <c r="F25" s="131">
        <v>5.2569444444444446E-2</v>
      </c>
      <c r="G25" s="75"/>
      <c r="H25" s="76"/>
      <c r="I25" s="47"/>
    </row>
    <row r="26" spans="1:9" ht="15" customHeight="1" x14ac:dyDescent="0.25">
      <c r="A26" s="48" t="s">
        <v>61</v>
      </c>
      <c r="B26" s="69">
        <v>189</v>
      </c>
      <c r="C26" s="70" t="s">
        <v>78</v>
      </c>
      <c r="D26" s="73">
        <v>1948</v>
      </c>
      <c r="E26" s="77" t="s">
        <v>39</v>
      </c>
      <c r="F26" s="131">
        <v>5.7810185185185187E-2</v>
      </c>
      <c r="G26" s="75"/>
      <c r="H26" s="76"/>
      <c r="I26" s="47"/>
    </row>
    <row r="27" spans="1:9" ht="15" customHeight="1" x14ac:dyDescent="0.25">
      <c r="A27" s="68" t="s">
        <v>62</v>
      </c>
      <c r="B27" s="69">
        <v>228</v>
      </c>
      <c r="C27" s="70" t="s">
        <v>252</v>
      </c>
      <c r="D27" s="73">
        <v>1963</v>
      </c>
      <c r="E27" s="73" t="s">
        <v>39</v>
      </c>
      <c r="F27" s="131">
        <v>6.5798611111111113E-2</v>
      </c>
      <c r="G27" s="75"/>
      <c r="H27" s="76"/>
      <c r="I27" s="47" t="s">
        <v>1</v>
      </c>
    </row>
    <row r="28" spans="1:9" ht="15" customHeight="1" x14ac:dyDescent="0.25">
      <c r="A28" s="48"/>
      <c r="B28" s="69"/>
      <c r="C28" s="70"/>
      <c r="D28" s="73"/>
      <c r="E28" s="82"/>
      <c r="F28" s="72"/>
      <c r="G28" s="75"/>
      <c r="H28" s="76"/>
      <c r="I28" s="47"/>
    </row>
    <row r="29" spans="1:9" ht="15" customHeight="1" x14ac:dyDescent="0.25">
      <c r="A29" s="48"/>
      <c r="B29" s="69"/>
      <c r="C29" s="70"/>
      <c r="D29" s="73"/>
      <c r="E29" s="77"/>
      <c r="F29" s="72"/>
      <c r="G29" s="75"/>
      <c r="H29" s="43"/>
      <c r="I29" s="47"/>
    </row>
    <row r="30" spans="1:9" ht="15" customHeight="1" x14ac:dyDescent="0.25">
      <c r="B30" s="146" t="s">
        <v>121</v>
      </c>
      <c r="C30" s="146"/>
      <c r="D30" s="146"/>
      <c r="E30" s="146"/>
      <c r="F30" s="83"/>
      <c r="G30" s="84"/>
      <c r="H30" s="43"/>
      <c r="I30" s="47"/>
    </row>
    <row r="31" spans="1:9" ht="15" customHeight="1" x14ac:dyDescent="0.25">
      <c r="E31" s="41"/>
      <c r="F31" s="85"/>
      <c r="G31" s="84"/>
      <c r="H31" s="43"/>
      <c r="I31" s="47"/>
    </row>
    <row r="32" spans="1:9" ht="15" customHeight="1" thickBot="1" x14ac:dyDescent="0.3">
      <c r="A32" s="58"/>
      <c r="B32" s="58" t="s">
        <v>71</v>
      </c>
      <c r="C32" s="59" t="s">
        <v>72</v>
      </c>
      <c r="D32" s="60" t="s">
        <v>73</v>
      </c>
      <c r="E32" s="60" t="s">
        <v>74</v>
      </c>
      <c r="F32" s="60" t="s">
        <v>75</v>
      </c>
      <c r="G32" s="75"/>
      <c r="H32" s="87"/>
      <c r="I32" s="47"/>
    </row>
    <row r="33" spans="1:9" ht="15" customHeight="1" thickTop="1" x14ac:dyDescent="0.25">
      <c r="A33" s="63"/>
      <c r="B33" s="63"/>
      <c r="C33" s="64"/>
      <c r="D33" s="29"/>
      <c r="E33" s="29"/>
      <c r="F33" s="29"/>
      <c r="G33" s="75"/>
      <c r="H33" s="87"/>
      <c r="I33" s="47"/>
    </row>
    <row r="34" spans="1:9" ht="15" customHeight="1" x14ac:dyDescent="0.25">
      <c r="A34" s="48" t="s">
        <v>30</v>
      </c>
      <c r="B34" s="69">
        <v>48</v>
      </c>
      <c r="C34" s="70" t="s">
        <v>85</v>
      </c>
      <c r="D34" s="71">
        <v>2005</v>
      </c>
      <c r="E34" s="71" t="s">
        <v>31</v>
      </c>
      <c r="F34" s="131">
        <v>3.0431712962962966E-2</v>
      </c>
      <c r="G34" s="75"/>
      <c r="H34" s="87"/>
      <c r="I34" s="47"/>
    </row>
    <row r="35" spans="1:9" ht="15" customHeight="1" x14ac:dyDescent="0.25">
      <c r="A35" s="48" t="s">
        <v>32</v>
      </c>
      <c r="B35" s="69">
        <v>50</v>
      </c>
      <c r="C35" s="70" t="s">
        <v>83</v>
      </c>
      <c r="D35" s="71">
        <v>2005</v>
      </c>
      <c r="E35" s="71" t="s">
        <v>41</v>
      </c>
      <c r="F35" s="131">
        <v>3.3494212962962962E-2</v>
      </c>
      <c r="G35" s="66"/>
      <c r="H35" s="89"/>
      <c r="I35" s="47"/>
    </row>
    <row r="36" spans="1:9" ht="15" customHeight="1" x14ac:dyDescent="0.25">
      <c r="A36" s="48" t="s">
        <v>33</v>
      </c>
      <c r="B36" s="69">
        <v>246</v>
      </c>
      <c r="C36" s="70" t="s">
        <v>236</v>
      </c>
      <c r="D36" s="71">
        <v>2005</v>
      </c>
      <c r="E36" s="71" t="s">
        <v>49</v>
      </c>
      <c r="F36" s="131">
        <v>3.5550925925925923E-2</v>
      </c>
      <c r="G36" s="90"/>
      <c r="H36" s="91"/>
      <c r="I36" s="47"/>
    </row>
    <row r="37" spans="1:9" ht="15" customHeight="1" x14ac:dyDescent="0.25">
      <c r="A37" s="48" t="s">
        <v>34</v>
      </c>
      <c r="B37" s="69">
        <v>59</v>
      </c>
      <c r="C37" s="70" t="s">
        <v>234</v>
      </c>
      <c r="D37" s="71">
        <v>2006</v>
      </c>
      <c r="E37" s="71" t="s">
        <v>49</v>
      </c>
      <c r="F37" s="131">
        <v>3.8401620370370371E-2</v>
      </c>
      <c r="G37" s="66"/>
      <c r="H37" s="92"/>
      <c r="I37" s="47"/>
    </row>
    <row r="38" spans="1:9" ht="15" customHeight="1" x14ac:dyDescent="0.25">
      <c r="A38" s="48" t="s">
        <v>918</v>
      </c>
      <c r="B38" s="69">
        <v>41</v>
      </c>
      <c r="C38" s="70" t="s">
        <v>124</v>
      </c>
      <c r="D38" s="71">
        <v>2005</v>
      </c>
      <c r="E38" s="71" t="s">
        <v>31</v>
      </c>
      <c r="F38" s="131"/>
      <c r="G38" s="75"/>
      <c r="H38" s="87"/>
      <c r="I38" s="47"/>
    </row>
    <row r="39" spans="1:9" ht="15" customHeight="1" x14ac:dyDescent="0.25">
      <c r="A39" s="48" t="s">
        <v>918</v>
      </c>
      <c r="B39" s="69">
        <v>42</v>
      </c>
      <c r="C39" s="70" t="s">
        <v>128</v>
      </c>
      <c r="D39" s="71">
        <v>2006</v>
      </c>
      <c r="E39" s="71" t="s">
        <v>31</v>
      </c>
      <c r="F39" s="131"/>
      <c r="G39" s="66"/>
      <c r="H39" s="89"/>
      <c r="I39" s="47"/>
    </row>
    <row r="40" spans="1:9" ht="15" customHeight="1" x14ac:dyDescent="0.25">
      <c r="A40" s="48" t="s">
        <v>918</v>
      </c>
      <c r="B40" s="69">
        <v>216</v>
      </c>
      <c r="C40" s="70" t="s">
        <v>131</v>
      </c>
      <c r="D40" s="71">
        <v>2006</v>
      </c>
      <c r="E40" s="71" t="s">
        <v>31</v>
      </c>
      <c r="F40" s="131"/>
      <c r="G40" s="90"/>
      <c r="H40" s="91"/>
      <c r="I40" s="47"/>
    </row>
    <row r="41" spans="1:9" ht="15" customHeight="1" x14ac:dyDescent="0.25"/>
    <row r="42" spans="1:9" ht="15" customHeight="1" x14ac:dyDescent="0.25"/>
    <row r="43" spans="1:9" ht="15" customHeight="1" x14ac:dyDescent="0.25">
      <c r="B43" s="146" t="s">
        <v>127</v>
      </c>
      <c r="C43" s="146"/>
      <c r="D43" s="146"/>
      <c r="E43" s="146"/>
      <c r="F43" s="83"/>
      <c r="G43" s="84"/>
      <c r="H43" s="43"/>
      <c r="I43" s="47"/>
    </row>
    <row r="44" spans="1:9" ht="15" customHeight="1" x14ac:dyDescent="0.25">
      <c r="E44" s="41"/>
      <c r="F44" s="85"/>
      <c r="G44" s="84"/>
      <c r="H44" s="43"/>
      <c r="I44" s="47"/>
    </row>
    <row r="45" spans="1:9" ht="15" customHeight="1" thickBot="1" x14ac:dyDescent="0.3">
      <c r="A45" s="58"/>
      <c r="B45" s="58" t="s">
        <v>71</v>
      </c>
      <c r="C45" s="59" t="s">
        <v>72</v>
      </c>
      <c r="D45" s="60" t="s">
        <v>73</v>
      </c>
      <c r="E45" s="60" t="s">
        <v>74</v>
      </c>
      <c r="F45" s="60" t="s">
        <v>75</v>
      </c>
      <c r="G45" s="75"/>
      <c r="H45" s="87"/>
      <c r="I45" s="47"/>
    </row>
    <row r="46" spans="1:9" ht="15" customHeight="1" thickTop="1" x14ac:dyDescent="0.25">
      <c r="A46" s="63"/>
      <c r="B46" s="63"/>
      <c r="C46" s="64"/>
      <c r="D46" s="29"/>
      <c r="E46" s="29"/>
      <c r="F46" s="29"/>
      <c r="G46" s="75"/>
      <c r="H46" s="87"/>
      <c r="I46" s="47"/>
    </row>
    <row r="47" spans="1:9" ht="15" customHeight="1" x14ac:dyDescent="0.25">
      <c r="A47" s="48" t="s">
        <v>30</v>
      </c>
      <c r="B47" s="69">
        <v>40</v>
      </c>
      <c r="C47" s="70" t="s">
        <v>298</v>
      </c>
      <c r="D47" s="71">
        <v>2007</v>
      </c>
      <c r="E47" s="71" t="s">
        <v>390</v>
      </c>
      <c r="F47" s="131">
        <v>3.3671296296296296E-2</v>
      </c>
      <c r="G47" s="75"/>
      <c r="H47" s="87"/>
      <c r="I47" s="47"/>
    </row>
    <row r="48" spans="1:9" ht="15" customHeight="1" x14ac:dyDescent="0.25">
      <c r="A48" s="48" t="s">
        <v>32</v>
      </c>
      <c r="B48" s="69">
        <v>74</v>
      </c>
      <c r="C48" s="70" t="s">
        <v>130</v>
      </c>
      <c r="D48" s="71">
        <v>2007</v>
      </c>
      <c r="E48" s="71" t="s">
        <v>63</v>
      </c>
      <c r="F48" s="131">
        <v>3.4567129629629628E-2</v>
      </c>
      <c r="G48" s="66"/>
      <c r="H48" s="89"/>
      <c r="I48" s="47"/>
    </row>
    <row r="49" spans="1:9" ht="15" customHeight="1" x14ac:dyDescent="0.25">
      <c r="A49" s="48" t="s">
        <v>33</v>
      </c>
      <c r="B49" s="69">
        <v>64</v>
      </c>
      <c r="C49" s="70" t="s">
        <v>132</v>
      </c>
      <c r="D49" s="71">
        <v>2007</v>
      </c>
      <c r="E49" s="71" t="s">
        <v>54</v>
      </c>
      <c r="F49" s="131">
        <v>3.8592592592592595E-2</v>
      </c>
      <c r="G49" s="90"/>
      <c r="H49" s="91"/>
      <c r="I49" s="47"/>
    </row>
    <row r="50" spans="1:9" ht="15" customHeight="1" x14ac:dyDescent="0.25">
      <c r="A50" s="48" t="s">
        <v>34</v>
      </c>
      <c r="B50" s="69">
        <v>62</v>
      </c>
      <c r="C50" s="70" t="s">
        <v>266</v>
      </c>
      <c r="D50" s="71">
        <v>2007</v>
      </c>
      <c r="E50" s="71" t="s">
        <v>52</v>
      </c>
      <c r="F50" s="131">
        <v>4.1638888888888885E-2</v>
      </c>
      <c r="G50" s="66"/>
      <c r="H50" s="92"/>
      <c r="I50" s="47"/>
    </row>
    <row r="51" spans="1:9" ht="15" customHeight="1" x14ac:dyDescent="0.25">
      <c r="A51" s="48" t="s">
        <v>36</v>
      </c>
      <c r="B51" s="69">
        <v>258</v>
      </c>
      <c r="C51" s="70" t="s">
        <v>241</v>
      </c>
      <c r="D51" s="71">
        <v>2008</v>
      </c>
      <c r="E51" s="71" t="s">
        <v>49</v>
      </c>
      <c r="F51" s="131">
        <v>5.9401620370370369E-2</v>
      </c>
      <c r="G51" s="88"/>
      <c r="H51" s="75"/>
      <c r="I51" s="76"/>
    </row>
    <row r="52" spans="1:9" ht="15" customHeight="1" x14ac:dyDescent="0.25">
      <c r="A52" s="48" t="s">
        <v>126</v>
      </c>
      <c r="B52" s="69">
        <v>248</v>
      </c>
      <c r="C52" s="70" t="s">
        <v>237</v>
      </c>
      <c r="D52" s="71">
        <v>2008</v>
      </c>
      <c r="E52" s="71" t="s">
        <v>49</v>
      </c>
      <c r="F52" s="72"/>
      <c r="G52" s="57"/>
      <c r="H52" s="75"/>
      <c r="I52" s="76"/>
    </row>
    <row r="53" spans="1:9" ht="15" customHeight="1" x14ac:dyDescent="0.25">
      <c r="A53" s="48"/>
      <c r="B53" s="69"/>
      <c r="C53" s="70"/>
      <c r="D53" s="71"/>
      <c r="E53" s="71"/>
      <c r="F53" s="72"/>
      <c r="G53" s="57"/>
      <c r="H53" s="75"/>
      <c r="I53" s="76"/>
    </row>
    <row r="54" spans="1:9" ht="15" customHeight="1" x14ac:dyDescent="0.25">
      <c r="A54" s="48"/>
      <c r="B54" s="69"/>
      <c r="C54" s="70"/>
      <c r="D54" s="71"/>
      <c r="E54" s="71"/>
      <c r="F54" s="72"/>
      <c r="G54" s="57"/>
      <c r="H54" s="75"/>
      <c r="I54" s="76"/>
    </row>
    <row r="55" spans="1:9" ht="15" customHeight="1" x14ac:dyDescent="0.25">
      <c r="B55" s="146" t="s">
        <v>134</v>
      </c>
      <c r="C55" s="146"/>
      <c r="D55" s="146"/>
      <c r="E55" s="146"/>
      <c r="F55" s="83"/>
      <c r="G55" s="84"/>
      <c r="H55" s="43"/>
      <c r="I55" s="47"/>
    </row>
    <row r="56" spans="1:9" ht="15" customHeight="1" x14ac:dyDescent="0.25">
      <c r="E56" s="41"/>
      <c r="F56" s="85"/>
      <c r="G56" s="84"/>
      <c r="H56" s="43"/>
      <c r="I56" s="47"/>
    </row>
    <row r="57" spans="1:9" ht="15" customHeight="1" thickBot="1" x14ac:dyDescent="0.3">
      <c r="A57" s="58"/>
      <c r="B57" s="58" t="s">
        <v>71</v>
      </c>
      <c r="C57" s="59" t="s">
        <v>72</v>
      </c>
      <c r="D57" s="60" t="s">
        <v>73</v>
      </c>
      <c r="E57" s="60" t="s">
        <v>74</v>
      </c>
      <c r="F57" s="60" t="s">
        <v>75</v>
      </c>
      <c r="G57" s="75"/>
      <c r="H57" s="87"/>
      <c r="I57" s="47"/>
    </row>
    <row r="58" spans="1:9" ht="15" customHeight="1" thickTop="1" x14ac:dyDescent="0.25">
      <c r="A58" s="63"/>
      <c r="B58" s="63"/>
      <c r="C58" s="64"/>
      <c r="D58" s="29"/>
      <c r="E58" s="29"/>
      <c r="F58" s="29"/>
      <c r="G58" s="75"/>
      <c r="H58" s="87"/>
      <c r="I58" s="47"/>
    </row>
    <row r="59" spans="1:9" ht="15" customHeight="1" x14ac:dyDescent="0.25">
      <c r="A59" s="48" t="s">
        <v>30</v>
      </c>
      <c r="B59" s="69">
        <v>171</v>
      </c>
      <c r="C59" s="70" t="s">
        <v>91</v>
      </c>
      <c r="D59" s="71">
        <v>2003</v>
      </c>
      <c r="E59" s="71" t="s">
        <v>67</v>
      </c>
      <c r="F59" s="131">
        <v>3.0185185185185186E-2</v>
      </c>
      <c r="G59" s="75"/>
      <c r="H59" s="87"/>
      <c r="I59" s="47"/>
    </row>
    <row r="60" spans="1:9" ht="15" customHeight="1" x14ac:dyDescent="0.25">
      <c r="A60" s="48" t="s">
        <v>32</v>
      </c>
      <c r="B60" s="69">
        <v>137</v>
      </c>
      <c r="C60" s="70" t="s">
        <v>84</v>
      </c>
      <c r="D60" s="71">
        <v>2004</v>
      </c>
      <c r="E60" s="71" t="s">
        <v>47</v>
      </c>
      <c r="F60" s="131">
        <v>3.0407407407407407E-2</v>
      </c>
      <c r="G60" s="66"/>
      <c r="H60" s="89"/>
      <c r="I60" s="47"/>
    </row>
    <row r="61" spans="1:9" ht="15" customHeight="1" x14ac:dyDescent="0.25">
      <c r="A61" s="48" t="s">
        <v>33</v>
      </c>
      <c r="B61" s="69">
        <v>120</v>
      </c>
      <c r="C61" s="70" t="s">
        <v>225</v>
      </c>
      <c r="D61" s="71">
        <v>2003</v>
      </c>
      <c r="E61" s="71" t="s">
        <v>31</v>
      </c>
      <c r="F61" s="131">
        <v>3.2071759259259258E-2</v>
      </c>
      <c r="G61" s="90"/>
      <c r="H61" s="91"/>
      <c r="I61" s="47"/>
    </row>
    <row r="62" spans="1:9" ht="15" customHeight="1" x14ac:dyDescent="0.25">
      <c r="A62" s="48" t="s">
        <v>34</v>
      </c>
      <c r="B62" s="69">
        <v>210</v>
      </c>
      <c r="C62" s="70" t="s">
        <v>256</v>
      </c>
      <c r="D62" s="71">
        <v>2004</v>
      </c>
      <c r="E62" s="71" t="s">
        <v>41</v>
      </c>
      <c r="F62" s="131">
        <v>3.2388888888888884E-2</v>
      </c>
      <c r="G62" s="66"/>
      <c r="H62" s="92"/>
      <c r="I62" s="47"/>
    </row>
    <row r="63" spans="1:9" ht="15" customHeight="1" x14ac:dyDescent="0.25">
      <c r="A63" s="48" t="s">
        <v>36</v>
      </c>
      <c r="B63" s="69">
        <v>154</v>
      </c>
      <c r="C63" s="70" t="s">
        <v>270</v>
      </c>
      <c r="D63" s="71">
        <v>2004</v>
      </c>
      <c r="E63" s="71" t="s">
        <v>56</v>
      </c>
      <c r="F63" s="131">
        <v>3.2446759259259259E-2</v>
      </c>
      <c r="G63" s="88"/>
      <c r="H63" s="75"/>
      <c r="I63" s="76"/>
    </row>
    <row r="64" spans="1:9" ht="15" customHeight="1" x14ac:dyDescent="0.25">
      <c r="A64" s="48" t="s">
        <v>38</v>
      </c>
      <c r="B64" s="69">
        <v>240</v>
      </c>
      <c r="C64" s="70" t="s">
        <v>92</v>
      </c>
      <c r="D64" s="71">
        <v>2003</v>
      </c>
      <c r="E64" s="71" t="s">
        <v>31</v>
      </c>
      <c r="F64" s="131">
        <v>3.477314814814815E-2</v>
      </c>
      <c r="G64" s="57"/>
      <c r="H64" s="75"/>
      <c r="I64" s="76"/>
    </row>
    <row r="65" spans="1:9" ht="15" customHeight="1" x14ac:dyDescent="0.25">
      <c r="A65" s="48" t="s">
        <v>40</v>
      </c>
      <c r="B65" s="69">
        <v>155</v>
      </c>
      <c r="C65" s="70" t="s">
        <v>86</v>
      </c>
      <c r="D65" s="71">
        <v>2004</v>
      </c>
      <c r="E65" s="71" t="s">
        <v>56</v>
      </c>
      <c r="F65" s="131">
        <v>3.5201388888888886E-2</v>
      </c>
      <c r="G65" s="57"/>
      <c r="H65" s="75"/>
      <c r="I65" s="76"/>
    </row>
  </sheetData>
  <sheetProtection selectLockedCells="1" selectUnlockedCells="1"/>
  <mergeCells count="6">
    <mergeCell ref="B55:E55"/>
    <mergeCell ref="B1:E1"/>
    <mergeCell ref="B3:E3"/>
    <mergeCell ref="B5:E5"/>
    <mergeCell ref="B30:E30"/>
    <mergeCell ref="B43:E43"/>
  </mergeCells>
  <pageMargins left="1.3374999999999999" right="0.39374999999999999" top="0.41388888888888886" bottom="0.49236111111111114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Normal="100" workbookViewId="0"/>
  </sheetViews>
  <sheetFormatPr defaultRowHeight="15" x14ac:dyDescent="0.2"/>
  <cols>
    <col min="1" max="1" width="5.7109375" style="38" customWidth="1"/>
    <col min="2" max="2" width="10" style="38" customWidth="1"/>
    <col min="3" max="3" width="23" style="39" customWidth="1"/>
    <col min="4" max="4" width="9.7109375" style="40" customWidth="1"/>
    <col min="5" max="5" width="8" style="40" customWidth="1"/>
    <col min="6" max="6" width="10.28515625" style="132" bestFit="1" customWidth="1"/>
    <col min="7" max="7" width="49.5703125" style="105" customWidth="1"/>
    <col min="8" max="8" width="7.7109375" style="106" customWidth="1"/>
    <col min="9" max="9" width="7.7109375" style="81" customWidth="1"/>
    <col min="10" max="10" width="11.7109375" style="81" customWidth="1"/>
    <col min="11" max="16384" width="9.140625" style="81"/>
  </cols>
  <sheetData>
    <row r="1" spans="1:13" s="47" customFormat="1" ht="15.75" x14ac:dyDescent="0.25">
      <c r="A1" s="38"/>
      <c r="B1" s="145" t="s">
        <v>0</v>
      </c>
      <c r="C1" s="145"/>
      <c r="D1" s="145"/>
      <c r="E1" s="145"/>
      <c r="F1" s="132"/>
      <c r="H1" s="45"/>
      <c r="M1" s="46"/>
    </row>
    <row r="2" spans="1:13" s="47" customFormat="1" ht="15.75" x14ac:dyDescent="0.25">
      <c r="A2" s="38"/>
      <c r="B2" s="49"/>
      <c r="C2" s="50"/>
      <c r="D2" s="51" t="s">
        <v>1</v>
      </c>
      <c r="E2" s="49"/>
      <c r="F2" s="132"/>
      <c r="H2" s="45"/>
      <c r="M2" s="46"/>
    </row>
    <row r="3" spans="1:13" s="47" customFormat="1" ht="15.75" x14ac:dyDescent="0.25">
      <c r="A3" s="38"/>
      <c r="B3" s="145" t="str">
        <f>oddíly!B3</f>
        <v>Mělice - neděle 9.září 2018</v>
      </c>
      <c r="C3" s="145"/>
      <c r="D3" s="145"/>
      <c r="E3" s="145"/>
      <c r="F3" s="132"/>
      <c r="G3" s="96"/>
      <c r="H3" s="45"/>
      <c r="M3" s="46"/>
    </row>
    <row r="4" spans="1:13" s="47" customFormat="1" ht="15.75" x14ac:dyDescent="0.25">
      <c r="A4" s="38"/>
      <c r="B4" s="38"/>
      <c r="C4" s="39"/>
      <c r="D4" s="54"/>
      <c r="E4" s="40"/>
      <c r="F4" s="132"/>
      <c r="J4" s="107"/>
    </row>
    <row r="5" spans="1:13" s="47" customFormat="1" ht="15.75" x14ac:dyDescent="0.25">
      <c r="A5" s="38"/>
      <c r="B5" s="146" t="s">
        <v>136</v>
      </c>
      <c r="C5" s="146"/>
      <c r="D5" s="146"/>
      <c r="E5" s="146"/>
      <c r="F5" s="133" t="s">
        <v>1</v>
      </c>
      <c r="G5" s="96"/>
      <c r="H5" s="45"/>
      <c r="J5" s="107"/>
    </row>
    <row r="6" spans="1:13" s="42" customFormat="1" ht="15.75" x14ac:dyDescent="0.25">
      <c r="A6" s="38"/>
      <c r="B6" s="38"/>
      <c r="C6" s="39"/>
      <c r="D6" s="40"/>
      <c r="E6" s="40"/>
      <c r="F6" s="132"/>
      <c r="H6" s="61"/>
      <c r="I6" s="62"/>
      <c r="J6" s="107"/>
    </row>
    <row r="7" spans="1:13" s="42" customFormat="1" ht="15.75" thickBot="1" x14ac:dyDescent="0.25">
      <c r="A7" s="58"/>
      <c r="B7" s="58" t="s">
        <v>71</v>
      </c>
      <c r="C7" s="59" t="s">
        <v>72</v>
      </c>
      <c r="D7" s="60" t="s">
        <v>73</v>
      </c>
      <c r="E7" s="60" t="s">
        <v>74</v>
      </c>
      <c r="F7" s="134" t="s">
        <v>75</v>
      </c>
      <c r="G7" s="101"/>
      <c r="H7" s="66"/>
      <c r="I7" s="67"/>
    </row>
    <row r="8" spans="1:13" s="47" customFormat="1" ht="15" customHeight="1" thickTop="1" x14ac:dyDescent="0.25">
      <c r="A8" s="63"/>
      <c r="B8" s="63"/>
      <c r="C8" s="64"/>
      <c r="D8" s="29"/>
      <c r="E8" s="29"/>
      <c r="F8" s="135"/>
      <c r="G8"/>
      <c r="H8" s="84"/>
      <c r="I8" s="108"/>
      <c r="J8" s="109"/>
    </row>
    <row r="9" spans="1:13" s="47" customFormat="1" ht="15" customHeight="1" x14ac:dyDescent="0.25">
      <c r="A9" s="68" t="s">
        <v>30</v>
      </c>
      <c r="B9" s="69">
        <v>2</v>
      </c>
      <c r="C9" s="70" t="s">
        <v>94</v>
      </c>
      <c r="D9" s="71">
        <v>1961</v>
      </c>
      <c r="E9" s="71" t="s">
        <v>31</v>
      </c>
      <c r="F9" s="72">
        <v>3.5468749999999993E-2</v>
      </c>
      <c r="G9" s="101"/>
      <c r="H9" s="84"/>
      <c r="I9" s="108"/>
      <c r="J9" s="109"/>
    </row>
    <row r="10" spans="1:13" s="47" customFormat="1" ht="15" customHeight="1" x14ac:dyDescent="0.25">
      <c r="A10" s="48" t="s">
        <v>32</v>
      </c>
      <c r="B10" s="69">
        <v>90</v>
      </c>
      <c r="C10" s="70" t="s">
        <v>95</v>
      </c>
      <c r="D10" s="73">
        <v>2001</v>
      </c>
      <c r="E10" s="73" t="s">
        <v>39</v>
      </c>
      <c r="F10" s="72">
        <v>3.8658564814814812E-2</v>
      </c>
      <c r="G10" s="101"/>
      <c r="H10" s="84"/>
      <c r="I10" s="108"/>
      <c r="J10" s="109"/>
    </row>
    <row r="11" spans="1:13" s="47" customFormat="1" ht="15" customHeight="1" x14ac:dyDescent="0.25">
      <c r="A11" s="68" t="s">
        <v>33</v>
      </c>
      <c r="B11" s="69">
        <v>15</v>
      </c>
      <c r="C11" s="70" t="s">
        <v>96</v>
      </c>
      <c r="D11" s="71">
        <v>1992</v>
      </c>
      <c r="E11" s="71" t="s">
        <v>39</v>
      </c>
      <c r="F11" s="72">
        <v>3.867361111111111E-2</v>
      </c>
      <c r="G11" s="101"/>
      <c r="H11" s="84"/>
      <c r="I11" s="108"/>
      <c r="J11" s="109"/>
    </row>
    <row r="12" spans="1:13" s="47" customFormat="1" ht="15" customHeight="1" x14ac:dyDescent="0.25">
      <c r="A12" s="48" t="s">
        <v>34</v>
      </c>
      <c r="B12" s="69">
        <v>275</v>
      </c>
      <c r="C12" s="70" t="s">
        <v>391</v>
      </c>
      <c r="D12" s="71">
        <v>1974</v>
      </c>
      <c r="E12" s="71" t="s">
        <v>392</v>
      </c>
      <c r="F12" s="72">
        <v>3.9950231481481482E-2</v>
      </c>
      <c r="G12" s="101"/>
      <c r="H12" s="84"/>
      <c r="I12" s="108"/>
      <c r="J12" s="109"/>
    </row>
    <row r="13" spans="1:13" s="47" customFormat="1" ht="15" customHeight="1" x14ac:dyDescent="0.25">
      <c r="A13" s="68" t="s">
        <v>36</v>
      </c>
      <c r="B13" s="69">
        <v>273</v>
      </c>
      <c r="C13" s="70" t="s">
        <v>282</v>
      </c>
      <c r="D13" s="73">
        <v>1971</v>
      </c>
      <c r="E13" s="77" t="s">
        <v>64</v>
      </c>
      <c r="F13" s="72">
        <v>4.0575231481481476E-2</v>
      </c>
      <c r="G13" s="101"/>
      <c r="H13" s="84"/>
      <c r="I13" s="108"/>
      <c r="J13" s="109"/>
    </row>
    <row r="14" spans="1:13" s="47" customFormat="1" ht="15" customHeight="1" x14ac:dyDescent="0.25">
      <c r="A14" s="48" t="s">
        <v>38</v>
      </c>
      <c r="B14" s="69">
        <v>237</v>
      </c>
      <c r="C14" s="70" t="s">
        <v>137</v>
      </c>
      <c r="D14" s="71">
        <v>1962</v>
      </c>
      <c r="E14" s="71" t="s">
        <v>31</v>
      </c>
      <c r="F14" s="72">
        <v>4.602893518518518E-2</v>
      </c>
      <c r="G14" s="101"/>
      <c r="H14" s="84"/>
      <c r="I14" s="108"/>
      <c r="J14" s="109"/>
    </row>
    <row r="15" spans="1:13" s="47" customFormat="1" ht="15" customHeight="1" x14ac:dyDescent="0.25">
      <c r="A15" s="68" t="s">
        <v>40</v>
      </c>
      <c r="B15" s="69">
        <v>257</v>
      </c>
      <c r="C15" s="70" t="s">
        <v>277</v>
      </c>
      <c r="D15" s="73">
        <v>1963</v>
      </c>
      <c r="E15" s="71" t="s">
        <v>37</v>
      </c>
      <c r="F15" s="72">
        <v>4.8572916666666667E-2</v>
      </c>
      <c r="G15" s="101"/>
      <c r="H15" s="84"/>
      <c r="I15" s="108"/>
      <c r="J15" s="109"/>
    </row>
    <row r="16" spans="1:13" s="47" customFormat="1" ht="15" customHeight="1" x14ac:dyDescent="0.25">
      <c r="A16" s="48" t="s">
        <v>42</v>
      </c>
      <c r="B16" s="69">
        <v>238</v>
      </c>
      <c r="C16" s="70" t="s">
        <v>98</v>
      </c>
      <c r="D16" s="71">
        <v>1976</v>
      </c>
      <c r="E16" s="71" t="s">
        <v>31</v>
      </c>
      <c r="F16" s="72">
        <v>5.0710648148148144E-2</v>
      </c>
      <c r="G16" s="101"/>
      <c r="H16" s="84"/>
      <c r="I16" s="108"/>
      <c r="J16" s="109"/>
    </row>
    <row r="17" spans="1:10" s="47" customFormat="1" ht="15" customHeight="1" x14ac:dyDescent="0.25">
      <c r="A17" s="68" t="s">
        <v>44</v>
      </c>
      <c r="B17" s="69">
        <v>270</v>
      </c>
      <c r="C17" s="70" t="s">
        <v>242</v>
      </c>
      <c r="D17" s="73">
        <v>1971</v>
      </c>
      <c r="E17" s="73" t="s">
        <v>49</v>
      </c>
      <c r="F17" s="72">
        <v>5.9362268518518516E-2</v>
      </c>
      <c r="G17" s="101"/>
      <c r="H17" s="84"/>
      <c r="I17" s="108"/>
      <c r="J17" s="109"/>
    </row>
    <row r="18" spans="1:10" s="47" customFormat="1" ht="15" customHeight="1" x14ac:dyDescent="0.25">
      <c r="A18" s="68" t="s">
        <v>918</v>
      </c>
      <c r="B18" s="69">
        <v>208</v>
      </c>
      <c r="C18" s="70" t="s">
        <v>255</v>
      </c>
      <c r="D18" s="73">
        <v>2001</v>
      </c>
      <c r="E18" s="73" t="s">
        <v>41</v>
      </c>
      <c r="F18" s="72"/>
      <c r="G18" s="101"/>
      <c r="H18" s="84"/>
      <c r="I18" s="108"/>
      <c r="J18" s="109"/>
    </row>
    <row r="19" spans="1:10" s="47" customFormat="1" ht="15" customHeight="1" x14ac:dyDescent="0.25">
      <c r="A19" s="48"/>
      <c r="B19" s="69"/>
      <c r="C19" s="70"/>
      <c r="D19" s="73"/>
      <c r="E19" s="82"/>
      <c r="F19" s="131"/>
      <c r="G19" s="29"/>
      <c r="H19" s="61"/>
      <c r="I19" s="29"/>
      <c r="J19" s="62"/>
    </row>
    <row r="20" spans="1:10" x14ac:dyDescent="0.25">
      <c r="A20" s="48"/>
      <c r="B20" s="69"/>
      <c r="C20" s="70"/>
      <c r="D20" s="73"/>
      <c r="E20" s="77"/>
      <c r="F20" s="131"/>
    </row>
    <row r="21" spans="1:10" ht="15.75" x14ac:dyDescent="0.25">
      <c r="B21" s="146" t="s">
        <v>138</v>
      </c>
      <c r="C21" s="146"/>
      <c r="D21" s="146"/>
      <c r="E21" s="146"/>
      <c r="F21" s="136"/>
    </row>
    <row r="22" spans="1:10" x14ac:dyDescent="0.2">
      <c r="E22" s="41"/>
      <c r="F22" s="137"/>
    </row>
    <row r="23" spans="1:10" ht="13.5" thickBot="1" x14ac:dyDescent="0.25">
      <c r="A23" s="58"/>
      <c r="B23" s="58" t="s">
        <v>71</v>
      </c>
      <c r="C23" s="59" t="s">
        <v>72</v>
      </c>
      <c r="D23" s="60" t="s">
        <v>73</v>
      </c>
      <c r="E23" s="60" t="s">
        <v>74</v>
      </c>
      <c r="F23" s="134" t="s">
        <v>75</v>
      </c>
    </row>
    <row r="24" spans="1:10" ht="13.5" thickTop="1" x14ac:dyDescent="0.2">
      <c r="A24" s="63"/>
      <c r="B24" s="63"/>
      <c r="C24" s="64"/>
      <c r="D24" s="29"/>
      <c r="E24" s="29"/>
      <c r="F24" s="135"/>
    </row>
    <row r="25" spans="1:10" x14ac:dyDescent="0.25">
      <c r="A25" s="48" t="s">
        <v>30</v>
      </c>
      <c r="B25" s="69">
        <v>256</v>
      </c>
      <c r="C25" s="70" t="s">
        <v>105</v>
      </c>
      <c r="D25" s="71">
        <v>2005</v>
      </c>
      <c r="E25" s="71" t="s">
        <v>174</v>
      </c>
      <c r="F25" s="72">
        <v>3.2262731481481483E-2</v>
      </c>
      <c r="G25" s="101"/>
    </row>
    <row r="26" spans="1:10" x14ac:dyDescent="0.25">
      <c r="A26" s="48" t="s">
        <v>32</v>
      </c>
      <c r="B26" s="69">
        <v>58</v>
      </c>
      <c r="C26" s="70" t="s">
        <v>143</v>
      </c>
      <c r="D26" s="71">
        <v>2006</v>
      </c>
      <c r="E26" s="71" t="s">
        <v>49</v>
      </c>
      <c r="F26" s="72">
        <v>3.4042824074074073E-2</v>
      </c>
      <c r="G26" s="101"/>
    </row>
    <row r="27" spans="1:10" x14ac:dyDescent="0.25">
      <c r="A27" s="48" t="s">
        <v>33</v>
      </c>
      <c r="B27" s="69">
        <v>247</v>
      </c>
      <c r="C27" s="70" t="s">
        <v>292</v>
      </c>
      <c r="D27" s="71">
        <v>2006</v>
      </c>
      <c r="E27" s="71" t="s">
        <v>393</v>
      </c>
      <c r="F27" s="72">
        <v>3.8282407407407404E-2</v>
      </c>
      <c r="G27" s="101"/>
    </row>
    <row r="28" spans="1:10" x14ac:dyDescent="0.25">
      <c r="A28" s="48" t="s">
        <v>34</v>
      </c>
      <c r="B28" s="69">
        <v>57</v>
      </c>
      <c r="C28" s="70" t="s">
        <v>233</v>
      </c>
      <c r="D28" s="71">
        <v>2005</v>
      </c>
      <c r="E28" s="71" t="s">
        <v>49</v>
      </c>
      <c r="F28" s="72">
        <v>4.0124999999999994E-2</v>
      </c>
      <c r="G28" s="101"/>
    </row>
    <row r="29" spans="1:10" x14ac:dyDescent="0.25">
      <c r="A29" s="48" t="s">
        <v>36</v>
      </c>
      <c r="B29" s="69">
        <v>85</v>
      </c>
      <c r="C29" s="70" t="s">
        <v>285</v>
      </c>
      <c r="D29" s="71">
        <v>2006</v>
      </c>
      <c r="E29" s="71" t="s">
        <v>69</v>
      </c>
      <c r="F29" s="72">
        <v>4.2569444444444444E-2</v>
      </c>
      <c r="G29" s="101"/>
    </row>
    <row r="30" spans="1:10" x14ac:dyDescent="0.25">
      <c r="A30" s="48" t="s">
        <v>918</v>
      </c>
      <c r="B30" s="69">
        <v>45</v>
      </c>
      <c r="C30" s="70" t="s">
        <v>222</v>
      </c>
      <c r="D30" s="71">
        <v>2006</v>
      </c>
      <c r="E30" s="71" t="s">
        <v>31</v>
      </c>
      <c r="F30" s="72"/>
      <c r="G30" s="101"/>
    </row>
    <row r="33" spans="1:7" ht="15.75" x14ac:dyDescent="0.25">
      <c r="B33" s="146" t="s">
        <v>142</v>
      </c>
      <c r="C33" s="146"/>
      <c r="D33" s="146"/>
      <c r="E33" s="146"/>
      <c r="F33" s="136"/>
    </row>
    <row r="34" spans="1:7" x14ac:dyDescent="0.2">
      <c r="E34" s="41"/>
      <c r="F34" s="137"/>
    </row>
    <row r="35" spans="1:7" ht="13.5" thickBot="1" x14ac:dyDescent="0.25">
      <c r="A35" s="58"/>
      <c r="B35" s="58" t="s">
        <v>71</v>
      </c>
      <c r="C35" s="59" t="s">
        <v>72</v>
      </c>
      <c r="D35" s="60" t="s">
        <v>73</v>
      </c>
      <c r="E35" s="60" t="s">
        <v>74</v>
      </c>
      <c r="F35" s="134" t="s">
        <v>75</v>
      </c>
    </row>
    <row r="36" spans="1:7" ht="13.5" thickTop="1" x14ac:dyDescent="0.2">
      <c r="A36" s="63"/>
      <c r="B36" s="63"/>
      <c r="C36" s="64"/>
      <c r="D36" s="29"/>
      <c r="E36" s="29"/>
      <c r="F36" s="135"/>
    </row>
    <row r="37" spans="1:7" x14ac:dyDescent="0.25">
      <c r="A37" s="48" t="s">
        <v>30</v>
      </c>
      <c r="B37" s="69">
        <v>49</v>
      </c>
      <c r="C37" s="70" t="s">
        <v>300</v>
      </c>
      <c r="D37" s="71">
        <v>2007</v>
      </c>
      <c r="E37" s="71" t="s">
        <v>394</v>
      </c>
      <c r="F37" s="72">
        <v>3.6098379629629626E-2</v>
      </c>
      <c r="G37" s="101"/>
    </row>
    <row r="38" spans="1:7" x14ac:dyDescent="0.25">
      <c r="A38" s="48" t="s">
        <v>32</v>
      </c>
      <c r="B38" s="69">
        <v>250</v>
      </c>
      <c r="C38" s="70" t="s">
        <v>287</v>
      </c>
      <c r="D38" s="71">
        <v>2007</v>
      </c>
      <c r="E38" s="71" t="s">
        <v>45</v>
      </c>
      <c r="F38" s="72">
        <v>3.9438657407407401E-2</v>
      </c>
      <c r="G38" s="101"/>
    </row>
    <row r="39" spans="1:7" x14ac:dyDescent="0.25">
      <c r="A39" s="48" t="s">
        <v>33</v>
      </c>
      <c r="B39" s="69">
        <v>251</v>
      </c>
      <c r="C39" s="70" t="s">
        <v>238</v>
      </c>
      <c r="D39" s="71">
        <v>2007</v>
      </c>
      <c r="E39" s="71" t="s">
        <v>49</v>
      </c>
      <c r="F39" s="72">
        <v>3.9548611111111104E-2</v>
      </c>
      <c r="G39" s="101"/>
    </row>
    <row r="40" spans="1:7" x14ac:dyDescent="0.25">
      <c r="A40" s="48" t="s">
        <v>34</v>
      </c>
      <c r="B40" s="69">
        <v>56</v>
      </c>
      <c r="C40" s="70" t="s">
        <v>232</v>
      </c>
      <c r="D40" s="71">
        <v>2007</v>
      </c>
      <c r="E40" s="71" t="s">
        <v>49</v>
      </c>
      <c r="F40" s="72">
        <v>4.2576388888888886E-2</v>
      </c>
      <c r="G40" s="101"/>
    </row>
    <row r="41" spans="1:7" x14ac:dyDescent="0.25">
      <c r="A41" s="48" t="s">
        <v>36</v>
      </c>
      <c r="B41" s="69">
        <v>53</v>
      </c>
      <c r="C41" s="70" t="s">
        <v>231</v>
      </c>
      <c r="D41" s="71">
        <v>2008</v>
      </c>
      <c r="E41" s="71" t="s">
        <v>49</v>
      </c>
      <c r="F41" s="72">
        <v>4.3554398148148141E-2</v>
      </c>
      <c r="G41" s="101"/>
    </row>
    <row r="42" spans="1:7" x14ac:dyDescent="0.25">
      <c r="A42" s="48" t="s">
        <v>38</v>
      </c>
      <c r="B42" s="69">
        <v>84</v>
      </c>
      <c r="C42" s="70" t="s">
        <v>291</v>
      </c>
      <c r="D42" s="71">
        <v>2007</v>
      </c>
      <c r="E42" s="71" t="s">
        <v>393</v>
      </c>
      <c r="F42" s="72">
        <v>4.4016203703703696E-2</v>
      </c>
      <c r="G42" s="101"/>
    </row>
    <row r="43" spans="1:7" x14ac:dyDescent="0.25">
      <c r="A43" s="48" t="s">
        <v>40</v>
      </c>
      <c r="B43" s="69">
        <v>67</v>
      </c>
      <c r="C43" s="70" t="s">
        <v>269</v>
      </c>
      <c r="D43" s="71">
        <v>2008</v>
      </c>
      <c r="E43" s="71" t="s">
        <v>56</v>
      </c>
      <c r="F43" s="72">
        <v>4.5168981481481477E-2</v>
      </c>
      <c r="G43" s="101"/>
    </row>
    <row r="44" spans="1:7" x14ac:dyDescent="0.25">
      <c r="A44" s="48" t="s">
        <v>42</v>
      </c>
      <c r="B44" s="69">
        <v>252</v>
      </c>
      <c r="C44" s="70" t="s">
        <v>239</v>
      </c>
      <c r="D44" s="71">
        <v>2008</v>
      </c>
      <c r="E44" s="71" t="s">
        <v>49</v>
      </c>
      <c r="F44" s="72">
        <v>4.8959490740740741E-2</v>
      </c>
      <c r="G44" s="101"/>
    </row>
    <row r="45" spans="1:7" x14ac:dyDescent="0.25">
      <c r="A45" s="48" t="s">
        <v>44</v>
      </c>
      <c r="B45" s="69">
        <v>253</v>
      </c>
      <c r="C45" s="70" t="s">
        <v>240</v>
      </c>
      <c r="D45" s="71">
        <v>2007</v>
      </c>
      <c r="E45" s="71" t="s">
        <v>49</v>
      </c>
      <c r="F45" s="72">
        <v>4.9271990740740741E-2</v>
      </c>
      <c r="G45" s="101"/>
    </row>
    <row r="46" spans="1:7" x14ac:dyDescent="0.25">
      <c r="A46" s="48" t="s">
        <v>46</v>
      </c>
      <c r="B46" s="69">
        <v>249</v>
      </c>
      <c r="C46" s="70" t="s">
        <v>147</v>
      </c>
      <c r="D46" s="71">
        <v>2007</v>
      </c>
      <c r="E46" s="71" t="s">
        <v>31</v>
      </c>
      <c r="F46" s="72">
        <v>5.1068287037037037E-2</v>
      </c>
      <c r="G46" s="101"/>
    </row>
    <row r="47" spans="1:7" x14ac:dyDescent="0.25">
      <c r="A47" s="48" t="s">
        <v>126</v>
      </c>
      <c r="B47" s="69">
        <v>65</v>
      </c>
      <c r="C47" s="70" t="s">
        <v>268</v>
      </c>
      <c r="D47" s="71">
        <v>2008</v>
      </c>
      <c r="E47" s="71" t="s">
        <v>56</v>
      </c>
      <c r="F47" s="72"/>
      <c r="G47" s="101"/>
    </row>
    <row r="48" spans="1:7" x14ac:dyDescent="0.25">
      <c r="A48" s="48" t="s">
        <v>395</v>
      </c>
      <c r="B48" s="69">
        <v>254</v>
      </c>
      <c r="C48" s="70" t="s">
        <v>267</v>
      </c>
      <c r="D48" s="71">
        <v>2008</v>
      </c>
      <c r="E48" s="71" t="s">
        <v>52</v>
      </c>
      <c r="F48" s="131"/>
      <c r="G48" s="101"/>
    </row>
    <row r="49" spans="1:7" ht="15.75" x14ac:dyDescent="0.25">
      <c r="A49" s="48"/>
    </row>
    <row r="50" spans="1:7" x14ac:dyDescent="0.25">
      <c r="A50" s="48"/>
      <c r="B50" s="69"/>
      <c r="C50" s="70"/>
      <c r="D50" s="71"/>
      <c r="E50" s="71"/>
      <c r="F50" s="131"/>
    </row>
    <row r="51" spans="1:7" ht="15.75" x14ac:dyDescent="0.25">
      <c r="B51" s="146" t="s">
        <v>148</v>
      </c>
      <c r="C51" s="146"/>
      <c r="D51" s="146"/>
      <c r="E51" s="146"/>
      <c r="F51" s="136"/>
    </row>
    <row r="52" spans="1:7" x14ac:dyDescent="0.2">
      <c r="E52" s="41"/>
      <c r="F52" s="137"/>
    </row>
    <row r="53" spans="1:7" ht="13.5" thickBot="1" x14ac:dyDescent="0.25">
      <c r="A53" s="58"/>
      <c r="B53" s="58" t="s">
        <v>71</v>
      </c>
      <c r="C53" s="59" t="s">
        <v>72</v>
      </c>
      <c r="D53" s="60" t="s">
        <v>73</v>
      </c>
      <c r="E53" s="60" t="s">
        <v>74</v>
      </c>
      <c r="F53" s="134" t="s">
        <v>75</v>
      </c>
    </row>
    <row r="54" spans="1:7" ht="13.5" thickTop="1" x14ac:dyDescent="0.2">
      <c r="A54" s="63"/>
      <c r="B54" s="63"/>
      <c r="C54" s="64"/>
      <c r="D54" s="29"/>
      <c r="E54" s="29"/>
      <c r="F54" s="135"/>
    </row>
    <row r="55" spans="1:7" x14ac:dyDescent="0.25">
      <c r="A55" s="48" t="s">
        <v>30</v>
      </c>
      <c r="B55" s="69">
        <v>243</v>
      </c>
      <c r="C55" s="70" t="s">
        <v>235</v>
      </c>
      <c r="D55" s="71">
        <v>2004</v>
      </c>
      <c r="E55" s="71" t="s">
        <v>49</v>
      </c>
      <c r="F55" s="72">
        <v>3.4561342592592595E-2</v>
      </c>
      <c r="G55" s="101"/>
    </row>
    <row r="56" spans="1:7" x14ac:dyDescent="0.25">
      <c r="A56" s="48" t="s">
        <v>32</v>
      </c>
      <c r="B56" s="69">
        <v>134</v>
      </c>
      <c r="C56" s="70" t="s">
        <v>106</v>
      </c>
      <c r="D56" s="71">
        <v>2004</v>
      </c>
      <c r="E56" s="71" t="s">
        <v>41</v>
      </c>
      <c r="F56" s="72">
        <v>3.4875000000000003E-2</v>
      </c>
      <c r="G56" s="101"/>
    </row>
    <row r="57" spans="1:7" x14ac:dyDescent="0.25">
      <c r="A57" s="48" t="s">
        <v>33</v>
      </c>
      <c r="B57" s="69">
        <v>215</v>
      </c>
      <c r="C57" s="70" t="s">
        <v>139</v>
      </c>
      <c r="D57" s="71">
        <v>2004</v>
      </c>
      <c r="E57" s="71" t="s">
        <v>41</v>
      </c>
      <c r="F57" s="72">
        <v>3.5640046296296288E-2</v>
      </c>
      <c r="G57" s="101"/>
    </row>
    <row r="58" spans="1:7" x14ac:dyDescent="0.25">
      <c r="A58" s="48" t="s">
        <v>34</v>
      </c>
      <c r="B58" s="69">
        <v>244</v>
      </c>
      <c r="C58" s="70" t="s">
        <v>294</v>
      </c>
      <c r="D58" s="71">
        <v>2003</v>
      </c>
      <c r="E58" s="71" t="s">
        <v>389</v>
      </c>
      <c r="F58" s="72">
        <v>4.5672453703703694E-2</v>
      </c>
      <c r="G58" s="101"/>
    </row>
  </sheetData>
  <sheetProtection selectLockedCells="1" selectUnlockedCells="1"/>
  <mergeCells count="6">
    <mergeCell ref="B51:E51"/>
    <mergeCell ref="B1:E1"/>
    <mergeCell ref="B3:E3"/>
    <mergeCell ref="B5:E5"/>
    <mergeCell ref="B21:E21"/>
    <mergeCell ref="B33:E33"/>
  </mergeCells>
  <pageMargins left="1.3236111111111111" right="0.19652777777777777" top="0.54583333333333328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2"/>
  <sheetViews>
    <sheetView zoomScaleNormal="100" workbookViewId="0">
      <selection sqref="A1:B1"/>
    </sheetView>
  </sheetViews>
  <sheetFormatPr defaultColWidth="9" defaultRowHeight="12.75" x14ac:dyDescent="0.2"/>
  <cols>
    <col min="1" max="1" width="8" style="110" customWidth="1"/>
    <col min="2" max="2" width="8.5703125" style="110" customWidth="1"/>
    <col min="3" max="3" width="8.42578125" customWidth="1"/>
    <col min="4" max="4" width="19.28515625" style="110" bestFit="1" customWidth="1"/>
    <col min="5" max="5" width="9.85546875" style="110" customWidth="1"/>
    <col min="6" max="6" width="8" style="110" bestFit="1" customWidth="1"/>
    <col min="7" max="7" width="7.85546875" style="110" customWidth="1"/>
    <col min="8" max="8" width="10.5703125" style="113" customWidth="1"/>
    <col min="9" max="9" width="9" customWidth="1"/>
  </cols>
  <sheetData>
    <row r="1" spans="1:10" ht="15" customHeight="1" thickBot="1" x14ac:dyDescent="0.25">
      <c r="A1" s="148" t="s">
        <v>149</v>
      </c>
      <c r="B1" s="148"/>
      <c r="C1" s="149" t="s">
        <v>396</v>
      </c>
      <c r="D1" s="150" t="s">
        <v>72</v>
      </c>
      <c r="E1" s="151" t="s">
        <v>73</v>
      </c>
      <c r="F1" s="151" t="s">
        <v>74</v>
      </c>
      <c r="G1" s="151" t="s">
        <v>397</v>
      </c>
      <c r="H1" s="152" t="s">
        <v>75</v>
      </c>
      <c r="J1" s="111"/>
    </row>
    <row r="2" spans="1:10" ht="15" customHeight="1" thickTop="1" thickBot="1" x14ac:dyDescent="0.25">
      <c r="A2" s="112" t="s">
        <v>29</v>
      </c>
      <c r="B2" s="112" t="s">
        <v>151</v>
      </c>
      <c r="C2" s="150"/>
      <c r="D2" s="150"/>
      <c r="E2" s="151"/>
      <c r="F2" s="151"/>
      <c r="G2" s="151"/>
      <c r="H2" s="152"/>
      <c r="J2" s="111"/>
    </row>
    <row r="3" spans="1:10" ht="15" customHeight="1" thickTop="1" x14ac:dyDescent="0.2">
      <c r="A3" s="110">
        <v>1</v>
      </c>
      <c r="B3" s="110">
        <v>1</v>
      </c>
      <c r="C3">
        <v>213</v>
      </c>
      <c r="D3" s="110" t="s">
        <v>114</v>
      </c>
      <c r="E3" s="110">
        <v>2003</v>
      </c>
      <c r="F3" s="110" t="s">
        <v>374</v>
      </c>
      <c r="G3" s="113" t="s">
        <v>219</v>
      </c>
      <c r="H3" s="113" t="s">
        <v>380</v>
      </c>
    </row>
    <row r="4" spans="1:10" ht="15" customHeight="1" x14ac:dyDescent="0.2">
      <c r="A4" s="110">
        <v>2</v>
      </c>
      <c r="B4" s="110">
        <v>2</v>
      </c>
      <c r="C4">
        <v>214</v>
      </c>
      <c r="D4" s="110" t="s">
        <v>112</v>
      </c>
      <c r="E4" s="110">
        <v>2003</v>
      </c>
      <c r="F4" s="110" t="s">
        <v>374</v>
      </c>
      <c r="G4" s="113" t="s">
        <v>219</v>
      </c>
      <c r="H4" s="113" t="s">
        <v>387</v>
      </c>
    </row>
    <row r="5" spans="1:10" ht="15" customHeight="1" x14ac:dyDescent="0.2">
      <c r="G5" s="113"/>
    </row>
    <row r="6" spans="1:10" ht="15" customHeight="1" x14ac:dyDescent="0.2">
      <c r="A6" s="110">
        <v>3</v>
      </c>
      <c r="B6" s="110">
        <v>1</v>
      </c>
      <c r="C6">
        <v>40</v>
      </c>
      <c r="D6" s="110" t="s">
        <v>298</v>
      </c>
      <c r="E6" s="110">
        <v>2007</v>
      </c>
      <c r="F6" s="110" t="s">
        <v>390</v>
      </c>
      <c r="G6" s="113" t="s">
        <v>224</v>
      </c>
      <c r="H6" s="113">
        <v>3.3671296296296296E-2</v>
      </c>
    </row>
    <row r="7" spans="1:10" ht="15" customHeight="1" x14ac:dyDescent="0.2">
      <c r="G7" s="113"/>
    </row>
    <row r="8" spans="1:10" ht="15" customHeight="1" x14ac:dyDescent="0.2">
      <c r="A8" s="110">
        <v>4</v>
      </c>
      <c r="B8" s="110">
        <v>1</v>
      </c>
      <c r="C8">
        <v>237</v>
      </c>
      <c r="D8" s="110" t="s">
        <v>137</v>
      </c>
      <c r="E8" s="110">
        <v>1962</v>
      </c>
      <c r="F8" s="110" t="s">
        <v>31</v>
      </c>
      <c r="G8" s="113" t="s">
        <v>224</v>
      </c>
      <c r="H8" s="113">
        <v>4.602893518518518E-2</v>
      </c>
    </row>
    <row r="9" spans="1:10" ht="15" customHeight="1" x14ac:dyDescent="0.2">
      <c r="A9" s="110">
        <v>5</v>
      </c>
      <c r="B9" s="110">
        <v>2</v>
      </c>
      <c r="C9">
        <v>120</v>
      </c>
      <c r="D9" s="110" t="s">
        <v>225</v>
      </c>
      <c r="E9" s="110">
        <v>2003</v>
      </c>
      <c r="F9" s="110" t="s">
        <v>31</v>
      </c>
      <c r="G9" s="113" t="s">
        <v>224</v>
      </c>
      <c r="H9" s="113">
        <v>3.2071759259259258E-2</v>
      </c>
    </row>
    <row r="10" spans="1:10" ht="15" customHeight="1" x14ac:dyDescent="0.2">
      <c r="A10" s="110">
        <v>6</v>
      </c>
      <c r="B10" s="110">
        <v>3</v>
      </c>
      <c r="C10">
        <v>41</v>
      </c>
      <c r="D10" s="110" t="s">
        <v>124</v>
      </c>
      <c r="E10" s="110">
        <v>2005</v>
      </c>
      <c r="F10" s="110" t="s">
        <v>31</v>
      </c>
      <c r="G10" s="113" t="s">
        <v>219</v>
      </c>
      <c r="H10" s="113" t="s">
        <v>324</v>
      </c>
    </row>
    <row r="11" spans="1:10" ht="15" customHeight="1" x14ac:dyDescent="0.2">
      <c r="A11" s="110">
        <v>7</v>
      </c>
      <c r="B11" s="110">
        <v>4</v>
      </c>
      <c r="C11">
        <v>41</v>
      </c>
      <c r="D11" s="110" t="s">
        <v>124</v>
      </c>
      <c r="E11" s="110">
        <v>2005</v>
      </c>
      <c r="F11" s="110" t="s">
        <v>31</v>
      </c>
      <c r="G11" s="113" t="s">
        <v>224</v>
      </c>
      <c r="H11" s="113" t="s">
        <v>918</v>
      </c>
    </row>
    <row r="12" spans="1:10" ht="15" customHeight="1" x14ac:dyDescent="0.2">
      <c r="A12" s="110">
        <v>8</v>
      </c>
      <c r="B12" s="110">
        <v>5</v>
      </c>
      <c r="C12">
        <v>240</v>
      </c>
      <c r="D12" s="110" t="s">
        <v>92</v>
      </c>
      <c r="E12" s="110">
        <v>2003</v>
      </c>
      <c r="F12" s="110" t="s">
        <v>31</v>
      </c>
      <c r="G12" s="113" t="s">
        <v>224</v>
      </c>
      <c r="H12" s="113">
        <v>3.477314814814815E-2</v>
      </c>
    </row>
    <row r="13" spans="1:10" ht="15" customHeight="1" x14ac:dyDescent="0.2">
      <c r="A13" s="110">
        <v>9</v>
      </c>
      <c r="B13" s="110">
        <v>6</v>
      </c>
      <c r="C13">
        <v>2</v>
      </c>
      <c r="D13" s="110" t="s">
        <v>94</v>
      </c>
      <c r="E13" s="110">
        <v>1961</v>
      </c>
      <c r="F13" s="110" t="s">
        <v>31</v>
      </c>
      <c r="G13" s="113" t="s">
        <v>224</v>
      </c>
      <c r="H13" s="113">
        <v>3.5468749999999993E-2</v>
      </c>
    </row>
    <row r="14" spans="1:10" ht="15" customHeight="1" x14ac:dyDescent="0.2">
      <c r="A14" s="110">
        <v>10</v>
      </c>
      <c r="B14" s="110">
        <v>7</v>
      </c>
      <c r="C14">
        <v>2</v>
      </c>
      <c r="D14" s="110" t="s">
        <v>94</v>
      </c>
      <c r="E14" s="110">
        <v>1961</v>
      </c>
      <c r="F14" s="110" t="s">
        <v>31</v>
      </c>
      <c r="G14" s="113" t="s">
        <v>219</v>
      </c>
      <c r="H14" s="113" t="s">
        <v>914</v>
      </c>
    </row>
    <row r="15" spans="1:10" ht="15" customHeight="1" x14ac:dyDescent="0.2">
      <c r="A15" s="110">
        <v>11</v>
      </c>
      <c r="B15" s="110">
        <v>8</v>
      </c>
      <c r="C15">
        <v>216</v>
      </c>
      <c r="D15" s="110" t="s">
        <v>131</v>
      </c>
      <c r="E15" s="110">
        <v>2006</v>
      </c>
      <c r="F15" s="110" t="s">
        <v>31</v>
      </c>
      <c r="G15" s="113" t="s">
        <v>219</v>
      </c>
      <c r="H15" s="113" t="s">
        <v>327</v>
      </c>
    </row>
    <row r="16" spans="1:10" ht="15" customHeight="1" x14ac:dyDescent="0.2">
      <c r="A16" s="110">
        <v>12</v>
      </c>
      <c r="B16" s="110">
        <v>9</v>
      </c>
      <c r="C16">
        <v>216</v>
      </c>
      <c r="D16" s="110" t="s">
        <v>131</v>
      </c>
      <c r="E16" s="110">
        <v>2006</v>
      </c>
      <c r="F16" s="110" t="s">
        <v>31</v>
      </c>
      <c r="G16" s="113" t="s">
        <v>224</v>
      </c>
      <c r="H16" s="113" t="s">
        <v>918</v>
      </c>
    </row>
    <row r="17" spans="1:8" ht="15" customHeight="1" x14ac:dyDescent="0.2">
      <c r="A17" s="110">
        <v>13</v>
      </c>
      <c r="B17" s="110">
        <v>10</v>
      </c>
      <c r="C17">
        <v>42</v>
      </c>
      <c r="D17" s="110" t="s">
        <v>128</v>
      </c>
      <c r="E17" s="110">
        <v>2006</v>
      </c>
      <c r="F17" s="110" t="s">
        <v>31</v>
      </c>
      <c r="G17" s="113" t="s">
        <v>224</v>
      </c>
      <c r="H17" s="113" t="s">
        <v>918</v>
      </c>
    </row>
    <row r="18" spans="1:8" ht="15" customHeight="1" x14ac:dyDescent="0.2">
      <c r="A18" s="110">
        <v>14</v>
      </c>
      <c r="B18" s="110">
        <v>11</v>
      </c>
      <c r="C18">
        <v>43</v>
      </c>
      <c r="D18" s="110" t="s">
        <v>221</v>
      </c>
      <c r="E18" s="110">
        <v>2005</v>
      </c>
      <c r="F18" s="110" t="s">
        <v>31</v>
      </c>
      <c r="G18" s="113" t="s">
        <v>219</v>
      </c>
      <c r="H18" s="113" t="s">
        <v>321</v>
      </c>
    </row>
    <row r="19" spans="1:8" ht="15" customHeight="1" x14ac:dyDescent="0.2">
      <c r="A19" s="110">
        <v>15</v>
      </c>
      <c r="B19" s="110">
        <v>12</v>
      </c>
      <c r="C19">
        <v>44</v>
      </c>
      <c r="D19" s="110" t="s">
        <v>129</v>
      </c>
      <c r="E19" s="110">
        <v>2006</v>
      </c>
      <c r="F19" s="110" t="s">
        <v>31</v>
      </c>
      <c r="G19" s="113" t="s">
        <v>219</v>
      </c>
      <c r="H19" s="113" t="s">
        <v>329</v>
      </c>
    </row>
    <row r="20" spans="1:8" ht="15" customHeight="1" x14ac:dyDescent="0.2">
      <c r="A20" s="110">
        <v>16</v>
      </c>
      <c r="B20" s="110">
        <v>13</v>
      </c>
      <c r="C20">
        <v>249</v>
      </c>
      <c r="D20" s="110" t="s">
        <v>147</v>
      </c>
      <c r="E20" s="110">
        <v>2007</v>
      </c>
      <c r="F20" s="110" t="s">
        <v>31</v>
      </c>
      <c r="G20" s="113" t="s">
        <v>224</v>
      </c>
      <c r="H20" s="113">
        <v>5.1068287037037037E-2</v>
      </c>
    </row>
    <row r="21" spans="1:8" ht="15" customHeight="1" x14ac:dyDescent="0.2">
      <c r="A21" s="110">
        <v>17</v>
      </c>
      <c r="B21" s="110">
        <v>14</v>
      </c>
      <c r="C21">
        <v>238</v>
      </c>
      <c r="D21" s="110" t="s">
        <v>98</v>
      </c>
      <c r="E21" s="110">
        <v>1976</v>
      </c>
      <c r="F21" s="110" t="s">
        <v>31</v>
      </c>
      <c r="G21" s="113" t="s">
        <v>224</v>
      </c>
      <c r="H21" s="113">
        <v>5.0710648148148144E-2</v>
      </c>
    </row>
    <row r="22" spans="1:8" ht="15" customHeight="1" x14ac:dyDescent="0.2">
      <c r="A22" s="110">
        <v>18</v>
      </c>
      <c r="B22" s="110">
        <v>15</v>
      </c>
      <c r="C22">
        <v>45</v>
      </c>
      <c r="D22" s="110" t="s">
        <v>222</v>
      </c>
      <c r="E22" s="110">
        <v>2006</v>
      </c>
      <c r="F22" s="110" t="s">
        <v>31</v>
      </c>
      <c r="G22" s="113" t="s">
        <v>219</v>
      </c>
      <c r="H22" s="113" t="s">
        <v>357</v>
      </c>
    </row>
    <row r="23" spans="1:8" ht="15" customHeight="1" x14ac:dyDescent="0.2">
      <c r="A23" s="110">
        <v>19</v>
      </c>
      <c r="B23" s="110">
        <v>16</v>
      </c>
      <c r="C23">
        <v>45</v>
      </c>
      <c r="D23" s="110" t="s">
        <v>222</v>
      </c>
      <c r="E23" s="110">
        <v>2006</v>
      </c>
      <c r="F23" s="110" t="s">
        <v>31</v>
      </c>
      <c r="G23" s="113" t="s">
        <v>224</v>
      </c>
      <c r="H23" s="113" t="s">
        <v>918</v>
      </c>
    </row>
    <row r="24" spans="1:8" ht="15" customHeight="1" x14ac:dyDescent="0.2">
      <c r="A24" s="110">
        <v>20</v>
      </c>
      <c r="B24" s="110">
        <v>17</v>
      </c>
      <c r="C24">
        <v>46</v>
      </c>
      <c r="D24" s="110" t="s">
        <v>133</v>
      </c>
      <c r="E24" s="110">
        <v>2006</v>
      </c>
      <c r="F24" s="110" t="s">
        <v>31</v>
      </c>
      <c r="G24" s="113" t="s">
        <v>219</v>
      </c>
      <c r="H24" s="113" t="s">
        <v>330</v>
      </c>
    </row>
    <row r="25" spans="1:8" ht="15" customHeight="1" x14ac:dyDescent="0.2">
      <c r="A25" s="110">
        <v>21</v>
      </c>
      <c r="B25" s="110">
        <v>18</v>
      </c>
      <c r="C25">
        <v>47</v>
      </c>
      <c r="D25" s="110" t="s">
        <v>223</v>
      </c>
      <c r="E25" s="110">
        <v>2006</v>
      </c>
      <c r="F25" s="110" t="s">
        <v>31</v>
      </c>
      <c r="G25" s="113" t="s">
        <v>219</v>
      </c>
      <c r="H25" s="113" t="s">
        <v>333</v>
      </c>
    </row>
    <row r="26" spans="1:8" ht="15" customHeight="1" x14ac:dyDescent="0.2">
      <c r="A26" s="110">
        <v>22</v>
      </c>
      <c r="B26" s="110">
        <v>19</v>
      </c>
      <c r="C26">
        <v>6</v>
      </c>
      <c r="D26" s="110" t="s">
        <v>220</v>
      </c>
      <c r="E26" s="110">
        <v>1994</v>
      </c>
      <c r="F26" s="110" t="s">
        <v>31</v>
      </c>
      <c r="G26" s="113" t="s">
        <v>219</v>
      </c>
      <c r="H26" s="113" t="s">
        <v>344</v>
      </c>
    </row>
    <row r="27" spans="1:8" ht="15" customHeight="1" x14ac:dyDescent="0.2">
      <c r="A27" s="110">
        <v>23</v>
      </c>
      <c r="B27" s="110">
        <v>20</v>
      </c>
      <c r="C27">
        <v>217</v>
      </c>
      <c r="D27" s="110" t="s">
        <v>125</v>
      </c>
      <c r="E27" s="110">
        <v>2005</v>
      </c>
      <c r="F27" s="110" t="s">
        <v>31</v>
      </c>
      <c r="G27" s="113" t="s">
        <v>219</v>
      </c>
      <c r="H27" s="113" t="s">
        <v>332</v>
      </c>
    </row>
    <row r="28" spans="1:8" ht="15" customHeight="1" x14ac:dyDescent="0.2">
      <c r="A28" s="110">
        <v>24</v>
      </c>
      <c r="B28" s="110">
        <v>21</v>
      </c>
      <c r="C28">
        <v>48</v>
      </c>
      <c r="D28" s="110" t="s">
        <v>85</v>
      </c>
      <c r="E28" s="110">
        <v>2005</v>
      </c>
      <c r="F28" s="110" t="s">
        <v>31</v>
      </c>
      <c r="G28" s="113" t="s">
        <v>224</v>
      </c>
      <c r="H28" s="113">
        <v>3.0431712962962966E-2</v>
      </c>
    </row>
    <row r="29" spans="1:8" ht="15" customHeight="1" x14ac:dyDescent="0.2">
      <c r="A29" s="110">
        <v>25</v>
      </c>
      <c r="B29" s="110">
        <v>22</v>
      </c>
      <c r="C29">
        <v>48</v>
      </c>
      <c r="D29" s="110" t="s">
        <v>85</v>
      </c>
      <c r="E29" s="110">
        <v>2005</v>
      </c>
      <c r="F29" s="110" t="s">
        <v>31</v>
      </c>
      <c r="G29" s="113" t="s">
        <v>219</v>
      </c>
      <c r="H29" s="113" t="s">
        <v>909</v>
      </c>
    </row>
    <row r="30" spans="1:8" ht="15" customHeight="1" x14ac:dyDescent="0.2">
      <c r="A30" s="110">
        <v>26</v>
      </c>
      <c r="B30" s="110">
        <v>23</v>
      </c>
      <c r="C30">
        <v>226</v>
      </c>
      <c r="D30" s="110" t="s">
        <v>116</v>
      </c>
      <c r="E30" s="110">
        <v>1985</v>
      </c>
      <c r="F30" s="110" t="s">
        <v>31</v>
      </c>
      <c r="G30" s="113" t="s">
        <v>224</v>
      </c>
      <c r="H30" s="113">
        <v>4.6451388888888889E-2</v>
      </c>
    </row>
    <row r="31" spans="1:8" ht="15" customHeight="1" x14ac:dyDescent="0.2">
      <c r="A31" s="110">
        <v>27</v>
      </c>
      <c r="B31" s="110">
        <v>24</v>
      </c>
      <c r="C31">
        <v>227</v>
      </c>
      <c r="D31" s="110" t="s">
        <v>117</v>
      </c>
      <c r="E31" s="110">
        <v>1979</v>
      </c>
      <c r="F31" s="110" t="s">
        <v>31</v>
      </c>
      <c r="G31" s="113" t="s">
        <v>224</v>
      </c>
      <c r="H31" s="113">
        <v>3.7451388888888881E-2</v>
      </c>
    </row>
    <row r="32" spans="1:8" ht="15" customHeight="1" x14ac:dyDescent="0.2">
      <c r="G32" s="113"/>
    </row>
    <row r="33" spans="1:8" ht="15" customHeight="1" x14ac:dyDescent="0.2">
      <c r="A33" s="110">
        <v>28</v>
      </c>
      <c r="B33" s="110">
        <v>1</v>
      </c>
      <c r="C33">
        <v>92</v>
      </c>
      <c r="D33" s="110" t="s">
        <v>97</v>
      </c>
      <c r="E33" s="110">
        <v>1980</v>
      </c>
      <c r="F33" s="110" t="s">
        <v>35</v>
      </c>
      <c r="G33" s="113" t="s">
        <v>219</v>
      </c>
      <c r="H33" s="113" t="s">
        <v>352</v>
      </c>
    </row>
    <row r="34" spans="1:8" ht="15" customHeight="1" x14ac:dyDescent="0.2">
      <c r="A34" s="110">
        <v>29</v>
      </c>
      <c r="B34" s="110">
        <v>2</v>
      </c>
      <c r="C34">
        <v>123</v>
      </c>
      <c r="D34" s="110" t="s">
        <v>76</v>
      </c>
      <c r="E34" s="110">
        <v>1990</v>
      </c>
      <c r="F34" s="110" t="s">
        <v>35</v>
      </c>
      <c r="G34" s="113" t="s">
        <v>219</v>
      </c>
      <c r="H34" s="113" t="s">
        <v>310</v>
      </c>
    </row>
    <row r="35" spans="1:8" ht="15" customHeight="1" x14ac:dyDescent="0.2">
      <c r="G35" s="113"/>
    </row>
    <row r="36" spans="1:8" ht="15" customHeight="1" x14ac:dyDescent="0.2">
      <c r="A36" s="110">
        <v>30</v>
      </c>
      <c r="B36" s="110">
        <v>1</v>
      </c>
      <c r="C36">
        <v>257</v>
      </c>
      <c r="D36" s="110" t="s">
        <v>277</v>
      </c>
      <c r="E36" s="110">
        <v>1963</v>
      </c>
      <c r="F36" s="110" t="s">
        <v>37</v>
      </c>
      <c r="G36" s="113" t="s">
        <v>224</v>
      </c>
      <c r="H36" s="113">
        <v>4.8572916666666667E-2</v>
      </c>
    </row>
    <row r="37" spans="1:8" ht="15" customHeight="1" x14ac:dyDescent="0.2">
      <c r="A37" s="110">
        <v>31</v>
      </c>
      <c r="B37" s="110">
        <v>2</v>
      </c>
      <c r="C37">
        <v>207</v>
      </c>
      <c r="D37" s="110" t="s">
        <v>276</v>
      </c>
      <c r="E37" s="110">
        <v>1969</v>
      </c>
      <c r="F37" s="110" t="s">
        <v>37</v>
      </c>
      <c r="G37" s="113" t="s">
        <v>219</v>
      </c>
      <c r="H37" s="113" t="s">
        <v>354</v>
      </c>
    </row>
    <row r="38" spans="1:8" ht="15" customHeight="1" x14ac:dyDescent="0.2">
      <c r="A38" s="110">
        <v>32</v>
      </c>
      <c r="B38" s="110">
        <v>3</v>
      </c>
      <c r="C38">
        <v>200</v>
      </c>
      <c r="D38" s="110" t="s">
        <v>275</v>
      </c>
      <c r="E38" s="110">
        <v>1957</v>
      </c>
      <c r="F38" s="110" t="s">
        <v>37</v>
      </c>
      <c r="G38" s="113" t="s">
        <v>219</v>
      </c>
      <c r="H38" s="113" t="s">
        <v>316</v>
      </c>
    </row>
    <row r="39" spans="1:8" ht="15" customHeight="1" x14ac:dyDescent="0.2">
      <c r="A39" s="110">
        <v>33</v>
      </c>
      <c r="B39" s="110">
        <v>4</v>
      </c>
      <c r="C39">
        <v>125</v>
      </c>
      <c r="D39" s="110" t="s">
        <v>79</v>
      </c>
      <c r="E39" s="110">
        <v>1962</v>
      </c>
      <c r="F39" s="110" t="s">
        <v>37</v>
      </c>
      <c r="G39" s="113" t="s">
        <v>219</v>
      </c>
      <c r="H39" s="113" t="s">
        <v>319</v>
      </c>
    </row>
    <row r="40" spans="1:8" ht="15" customHeight="1" x14ac:dyDescent="0.2">
      <c r="G40" s="113"/>
    </row>
    <row r="41" spans="1:8" ht="15" customHeight="1" x14ac:dyDescent="0.2">
      <c r="A41" s="110">
        <v>34</v>
      </c>
      <c r="B41" s="110">
        <v>1</v>
      </c>
      <c r="C41">
        <v>126</v>
      </c>
      <c r="D41" s="110" t="s">
        <v>247</v>
      </c>
      <c r="E41" s="110">
        <v>1985</v>
      </c>
      <c r="F41" s="110" t="s">
        <v>39</v>
      </c>
      <c r="G41" s="113" t="s">
        <v>219</v>
      </c>
      <c r="H41" s="113" t="s">
        <v>313</v>
      </c>
    </row>
    <row r="42" spans="1:8" ht="15" customHeight="1" x14ac:dyDescent="0.2">
      <c r="A42" s="110">
        <v>35</v>
      </c>
      <c r="B42" s="110">
        <v>2</v>
      </c>
      <c r="C42">
        <v>10</v>
      </c>
      <c r="D42" s="110" t="s">
        <v>99</v>
      </c>
      <c r="E42" s="110">
        <v>1950</v>
      </c>
      <c r="F42" s="110" t="s">
        <v>39</v>
      </c>
      <c r="G42" s="113" t="s">
        <v>219</v>
      </c>
      <c r="H42" s="113" t="s">
        <v>353</v>
      </c>
    </row>
    <row r="43" spans="1:8" ht="15" customHeight="1" x14ac:dyDescent="0.2">
      <c r="A43" s="110">
        <v>36</v>
      </c>
      <c r="B43" s="110">
        <v>3</v>
      </c>
      <c r="C43">
        <v>11</v>
      </c>
      <c r="D43" s="110" t="s">
        <v>251</v>
      </c>
      <c r="E43" s="110">
        <v>1979</v>
      </c>
      <c r="F43" s="110" t="s">
        <v>39</v>
      </c>
      <c r="G43" s="113" t="s">
        <v>224</v>
      </c>
      <c r="H43" s="113">
        <v>4.8589120370370366E-2</v>
      </c>
    </row>
    <row r="44" spans="1:8" ht="15" customHeight="1" x14ac:dyDescent="0.2">
      <c r="A44" s="110">
        <v>37</v>
      </c>
      <c r="B44" s="110">
        <v>4</v>
      </c>
      <c r="C44">
        <v>189</v>
      </c>
      <c r="D44" s="110" t="s">
        <v>78</v>
      </c>
      <c r="E44" s="110">
        <v>1948</v>
      </c>
      <c r="F44" s="110" t="s">
        <v>39</v>
      </c>
      <c r="G44" s="113" t="s">
        <v>224</v>
      </c>
      <c r="H44" s="113">
        <v>5.7810185185185187E-2</v>
      </c>
    </row>
    <row r="45" spans="1:8" ht="15" customHeight="1" x14ac:dyDescent="0.2">
      <c r="A45" s="110">
        <v>38</v>
      </c>
      <c r="B45" s="110">
        <v>5</v>
      </c>
      <c r="C45">
        <v>228</v>
      </c>
      <c r="D45" s="110" t="s">
        <v>252</v>
      </c>
      <c r="E45" s="110">
        <v>1963</v>
      </c>
      <c r="F45" s="110" t="s">
        <v>39</v>
      </c>
      <c r="G45" s="113" t="s">
        <v>224</v>
      </c>
      <c r="H45" s="113">
        <v>6.5798611111111113E-2</v>
      </c>
    </row>
    <row r="46" spans="1:8" ht="15" customHeight="1" x14ac:dyDescent="0.2">
      <c r="A46" s="110">
        <v>39</v>
      </c>
      <c r="B46" s="110">
        <v>6</v>
      </c>
      <c r="C46">
        <v>12</v>
      </c>
      <c r="D46" s="110" t="s">
        <v>243</v>
      </c>
      <c r="E46" s="110">
        <v>1974</v>
      </c>
      <c r="F46" s="110" t="s">
        <v>39</v>
      </c>
      <c r="G46" s="113" t="s">
        <v>224</v>
      </c>
      <c r="H46" s="113">
        <v>5.2569444444444446E-2</v>
      </c>
    </row>
    <row r="47" spans="1:8" ht="15" customHeight="1" x14ac:dyDescent="0.2">
      <c r="A47" s="110">
        <v>40</v>
      </c>
      <c r="B47" s="110">
        <v>7</v>
      </c>
      <c r="C47">
        <v>12</v>
      </c>
      <c r="D47" s="110" t="s">
        <v>243</v>
      </c>
      <c r="E47" s="110">
        <v>1974</v>
      </c>
      <c r="F47" s="110" t="s">
        <v>39</v>
      </c>
      <c r="G47" s="113" t="s">
        <v>219</v>
      </c>
      <c r="H47" s="113" t="s">
        <v>907</v>
      </c>
    </row>
    <row r="48" spans="1:8" ht="15" customHeight="1" x14ac:dyDescent="0.2">
      <c r="A48" s="110">
        <v>41</v>
      </c>
      <c r="B48" s="110">
        <v>8</v>
      </c>
      <c r="C48">
        <v>225</v>
      </c>
      <c r="D48" s="110" t="s">
        <v>120</v>
      </c>
      <c r="E48" s="110">
        <v>1968</v>
      </c>
      <c r="F48" s="110" t="s">
        <v>39</v>
      </c>
      <c r="G48" s="113" t="s">
        <v>219</v>
      </c>
      <c r="H48" s="113" t="s">
        <v>318</v>
      </c>
    </row>
    <row r="49" spans="1:8" ht="15" customHeight="1" x14ac:dyDescent="0.2">
      <c r="A49" s="110">
        <v>42</v>
      </c>
      <c r="B49" s="110">
        <v>9</v>
      </c>
      <c r="C49">
        <v>128</v>
      </c>
      <c r="D49" s="110" t="s">
        <v>248</v>
      </c>
      <c r="E49" s="110">
        <v>1979</v>
      </c>
      <c r="F49" s="110" t="s">
        <v>39</v>
      </c>
      <c r="G49" s="113" t="s">
        <v>224</v>
      </c>
      <c r="H49" s="113">
        <v>4.3618055555555549E-2</v>
      </c>
    </row>
    <row r="50" spans="1:8" ht="15" customHeight="1" x14ac:dyDescent="0.2">
      <c r="A50" s="110">
        <v>43</v>
      </c>
      <c r="B50" s="110">
        <v>10</v>
      </c>
      <c r="C50">
        <v>128</v>
      </c>
      <c r="D50" s="110" t="s">
        <v>248</v>
      </c>
      <c r="E50" s="110">
        <v>1979</v>
      </c>
      <c r="F50" s="110" t="s">
        <v>39</v>
      </c>
      <c r="G50" s="113" t="s">
        <v>219</v>
      </c>
      <c r="H50" s="113" t="s">
        <v>908</v>
      </c>
    </row>
    <row r="51" spans="1:8" ht="15" customHeight="1" x14ac:dyDescent="0.2">
      <c r="A51" s="110">
        <v>44</v>
      </c>
      <c r="B51" s="110">
        <v>11</v>
      </c>
      <c r="C51">
        <v>90</v>
      </c>
      <c r="D51" s="110" t="s">
        <v>95</v>
      </c>
      <c r="E51" s="110">
        <v>2001</v>
      </c>
      <c r="F51" s="110" t="s">
        <v>39</v>
      </c>
      <c r="G51" s="113" t="s">
        <v>224</v>
      </c>
      <c r="H51" s="113">
        <v>3.8658564814814812E-2</v>
      </c>
    </row>
    <row r="52" spans="1:8" ht="15" customHeight="1" x14ac:dyDescent="0.2">
      <c r="A52" s="110">
        <v>45</v>
      </c>
      <c r="B52" s="110">
        <v>12</v>
      </c>
      <c r="C52">
        <v>90</v>
      </c>
      <c r="D52" s="110" t="s">
        <v>95</v>
      </c>
      <c r="E52" s="110">
        <v>2001</v>
      </c>
      <c r="F52" s="110" t="s">
        <v>39</v>
      </c>
      <c r="G52" s="113" t="s">
        <v>219</v>
      </c>
      <c r="H52" s="113" t="s">
        <v>915</v>
      </c>
    </row>
    <row r="53" spans="1:8" ht="15" customHeight="1" x14ac:dyDescent="0.2">
      <c r="A53" s="110">
        <v>46</v>
      </c>
      <c r="B53" s="110">
        <v>13</v>
      </c>
      <c r="C53">
        <v>91</v>
      </c>
      <c r="D53" s="110" t="s">
        <v>246</v>
      </c>
      <c r="E53" s="110">
        <v>1995</v>
      </c>
      <c r="F53" s="110" t="s">
        <v>39</v>
      </c>
      <c r="G53" s="113" t="s">
        <v>219</v>
      </c>
      <c r="H53" s="113" t="s">
        <v>315</v>
      </c>
    </row>
    <row r="54" spans="1:8" ht="15" customHeight="1" x14ac:dyDescent="0.2">
      <c r="A54" s="110">
        <v>47</v>
      </c>
      <c r="B54" s="110">
        <v>14</v>
      </c>
      <c r="C54">
        <v>15</v>
      </c>
      <c r="D54" s="110" t="s">
        <v>96</v>
      </c>
      <c r="E54" s="110">
        <v>1992</v>
      </c>
      <c r="F54" s="110" t="s">
        <v>39</v>
      </c>
      <c r="G54" s="113" t="s">
        <v>224</v>
      </c>
      <c r="H54" s="113">
        <v>3.867361111111111E-2</v>
      </c>
    </row>
    <row r="55" spans="1:8" ht="15" customHeight="1" x14ac:dyDescent="0.2">
      <c r="A55" s="110">
        <v>48</v>
      </c>
      <c r="B55" s="110">
        <v>15</v>
      </c>
      <c r="C55">
        <v>229</v>
      </c>
      <c r="D55" s="110" t="s">
        <v>253</v>
      </c>
      <c r="E55" s="110">
        <v>1975</v>
      </c>
      <c r="F55" s="110" t="s">
        <v>39</v>
      </c>
      <c r="G55" s="113" t="s">
        <v>224</v>
      </c>
      <c r="H55" s="113">
        <v>5.0109953703703698E-2</v>
      </c>
    </row>
    <row r="56" spans="1:8" ht="15" customHeight="1" x14ac:dyDescent="0.2">
      <c r="A56" s="110">
        <v>49</v>
      </c>
      <c r="B56" s="110">
        <v>16</v>
      </c>
      <c r="C56">
        <v>16</v>
      </c>
      <c r="D56" s="110" t="s">
        <v>244</v>
      </c>
      <c r="E56" s="110">
        <v>1978</v>
      </c>
      <c r="F56" s="110" t="s">
        <v>39</v>
      </c>
      <c r="G56" s="113" t="s">
        <v>219</v>
      </c>
      <c r="H56" s="113" t="s">
        <v>314</v>
      </c>
    </row>
    <row r="57" spans="1:8" ht="15" customHeight="1" x14ac:dyDescent="0.2">
      <c r="A57" s="110">
        <v>50</v>
      </c>
      <c r="B57" s="110">
        <v>17</v>
      </c>
      <c r="C57">
        <v>17</v>
      </c>
      <c r="D57" s="110" t="s">
        <v>245</v>
      </c>
      <c r="E57" s="110">
        <v>1970</v>
      </c>
      <c r="F57" s="110" t="s">
        <v>39</v>
      </c>
      <c r="G57" s="113" t="s">
        <v>224</v>
      </c>
      <c r="H57" s="113">
        <v>4.1653935185185183E-2</v>
      </c>
    </row>
    <row r="58" spans="1:8" ht="15" customHeight="1" x14ac:dyDescent="0.2">
      <c r="A58" s="110">
        <v>51</v>
      </c>
      <c r="B58" s="110">
        <v>18</v>
      </c>
      <c r="C58">
        <v>17</v>
      </c>
      <c r="D58" s="110" t="s">
        <v>245</v>
      </c>
      <c r="E58" s="110">
        <v>1970</v>
      </c>
      <c r="F58" s="110" t="s">
        <v>39</v>
      </c>
      <c r="G58" s="113" t="s">
        <v>219</v>
      </c>
      <c r="H58" s="113" t="s">
        <v>906</v>
      </c>
    </row>
    <row r="59" spans="1:8" ht="15" customHeight="1" x14ac:dyDescent="0.2">
      <c r="A59" s="110">
        <v>52</v>
      </c>
      <c r="B59" s="110">
        <v>19</v>
      </c>
      <c r="C59">
        <v>131</v>
      </c>
      <c r="D59" s="110" t="s">
        <v>249</v>
      </c>
      <c r="E59" s="110">
        <v>1974</v>
      </c>
      <c r="F59" s="110" t="s">
        <v>39</v>
      </c>
      <c r="G59" s="113" t="s">
        <v>219</v>
      </c>
      <c r="H59" s="113" t="s">
        <v>311</v>
      </c>
    </row>
    <row r="60" spans="1:8" ht="15" customHeight="1" x14ac:dyDescent="0.2">
      <c r="A60" s="110">
        <v>53</v>
      </c>
      <c r="B60" s="110">
        <v>20</v>
      </c>
      <c r="C60">
        <v>201</v>
      </c>
      <c r="D60" s="110" t="s">
        <v>250</v>
      </c>
      <c r="E60" s="110">
        <v>1967</v>
      </c>
      <c r="F60" s="110" t="s">
        <v>39</v>
      </c>
      <c r="G60" s="113" t="s">
        <v>219</v>
      </c>
      <c r="H60" s="113" t="s">
        <v>317</v>
      </c>
    </row>
    <row r="61" spans="1:8" ht="15" customHeight="1" x14ac:dyDescent="0.2">
      <c r="A61" s="110">
        <v>54</v>
      </c>
      <c r="B61" s="110">
        <v>21</v>
      </c>
      <c r="C61">
        <v>230</v>
      </c>
      <c r="D61" s="110" t="s">
        <v>254</v>
      </c>
      <c r="E61" s="110">
        <v>1980</v>
      </c>
      <c r="F61" s="110" t="s">
        <v>39</v>
      </c>
      <c r="G61" s="113" t="s">
        <v>224</v>
      </c>
      <c r="H61" s="113">
        <v>4.8226851851851854E-2</v>
      </c>
    </row>
    <row r="62" spans="1:8" ht="15" customHeight="1" x14ac:dyDescent="0.2">
      <c r="G62" s="113"/>
    </row>
    <row r="63" spans="1:8" ht="15" customHeight="1" x14ac:dyDescent="0.2">
      <c r="A63" s="110">
        <v>55</v>
      </c>
      <c r="B63" s="110">
        <v>1</v>
      </c>
      <c r="C63">
        <v>49</v>
      </c>
      <c r="D63" s="110" t="s">
        <v>300</v>
      </c>
      <c r="E63" s="110">
        <v>2007</v>
      </c>
      <c r="F63" s="110" t="s">
        <v>394</v>
      </c>
      <c r="G63" s="113" t="s">
        <v>224</v>
      </c>
      <c r="H63" s="113">
        <v>3.6098379629629626E-2</v>
      </c>
    </row>
    <row r="64" spans="1:8" ht="15" customHeight="1" x14ac:dyDescent="0.2">
      <c r="G64" s="113"/>
    </row>
    <row r="65" spans="1:8" ht="15" customHeight="1" x14ac:dyDescent="0.2">
      <c r="A65" s="110">
        <v>56</v>
      </c>
      <c r="B65" s="110">
        <v>1</v>
      </c>
      <c r="C65">
        <v>134</v>
      </c>
      <c r="D65" s="110" t="s">
        <v>106</v>
      </c>
      <c r="E65" s="110">
        <v>2004</v>
      </c>
      <c r="F65" s="110" t="s">
        <v>41</v>
      </c>
      <c r="G65" s="113" t="s">
        <v>224</v>
      </c>
      <c r="H65" s="113">
        <v>3.4875000000000003E-2</v>
      </c>
    </row>
    <row r="66" spans="1:8" ht="15" customHeight="1" x14ac:dyDescent="0.2">
      <c r="A66" s="110">
        <v>57</v>
      </c>
      <c r="B66" s="110">
        <v>2</v>
      </c>
      <c r="C66">
        <v>134</v>
      </c>
      <c r="D66" s="110" t="s">
        <v>106</v>
      </c>
      <c r="E66" s="110">
        <v>2004</v>
      </c>
      <c r="F66" s="110" t="s">
        <v>41</v>
      </c>
      <c r="G66" s="113" t="s">
        <v>219</v>
      </c>
      <c r="H66" s="113" t="s">
        <v>917</v>
      </c>
    </row>
    <row r="67" spans="1:8" ht="15" customHeight="1" x14ac:dyDescent="0.2">
      <c r="A67" s="110">
        <v>58</v>
      </c>
      <c r="B67" s="110">
        <v>3</v>
      </c>
      <c r="C67">
        <v>215</v>
      </c>
      <c r="D67" s="110" t="s">
        <v>139</v>
      </c>
      <c r="E67" s="110">
        <v>2004</v>
      </c>
      <c r="F67" s="110" t="s">
        <v>41</v>
      </c>
      <c r="G67" s="113" t="s">
        <v>224</v>
      </c>
      <c r="H67" s="113">
        <v>3.5640046296296288E-2</v>
      </c>
    </row>
    <row r="68" spans="1:8" ht="15" customHeight="1" x14ac:dyDescent="0.2">
      <c r="A68" s="110">
        <v>59</v>
      </c>
      <c r="B68" s="110">
        <v>4</v>
      </c>
      <c r="C68">
        <v>215</v>
      </c>
      <c r="D68" s="110" t="s">
        <v>139</v>
      </c>
      <c r="E68" s="110">
        <v>2004</v>
      </c>
      <c r="F68" s="110" t="s">
        <v>41</v>
      </c>
      <c r="G68" s="113" t="s">
        <v>219</v>
      </c>
      <c r="H68" s="113" t="s">
        <v>916</v>
      </c>
    </row>
    <row r="69" spans="1:8" ht="15" customHeight="1" x14ac:dyDescent="0.2">
      <c r="A69" s="110">
        <v>60</v>
      </c>
      <c r="B69" s="110">
        <v>5</v>
      </c>
      <c r="C69">
        <v>208</v>
      </c>
      <c r="D69" s="110" t="s">
        <v>255</v>
      </c>
      <c r="E69" s="110">
        <v>2001</v>
      </c>
      <c r="F69" s="110" t="s">
        <v>41</v>
      </c>
      <c r="G69" s="113" t="s">
        <v>219</v>
      </c>
      <c r="H69" s="113" t="s">
        <v>348</v>
      </c>
    </row>
    <row r="70" spans="1:8" ht="15" customHeight="1" x14ac:dyDescent="0.2">
      <c r="A70" s="110">
        <v>61</v>
      </c>
      <c r="B70" s="110">
        <v>6</v>
      </c>
      <c r="C70">
        <v>208</v>
      </c>
      <c r="D70" s="110" t="s">
        <v>255</v>
      </c>
      <c r="E70" s="110">
        <v>2001</v>
      </c>
      <c r="F70" s="110" t="s">
        <v>41</v>
      </c>
      <c r="G70" s="113" t="s">
        <v>224</v>
      </c>
      <c r="H70" s="113" t="s">
        <v>918</v>
      </c>
    </row>
    <row r="71" spans="1:8" ht="15" customHeight="1" x14ac:dyDescent="0.2">
      <c r="A71" s="110">
        <v>62</v>
      </c>
      <c r="B71" s="110">
        <v>7</v>
      </c>
      <c r="C71">
        <v>210</v>
      </c>
      <c r="D71" s="110" t="s">
        <v>256</v>
      </c>
      <c r="E71" s="110">
        <v>2004</v>
      </c>
      <c r="F71" s="110" t="s">
        <v>41</v>
      </c>
      <c r="G71" s="113" t="s">
        <v>224</v>
      </c>
      <c r="H71" s="113">
        <v>3.2388888888888884E-2</v>
      </c>
    </row>
    <row r="72" spans="1:8" ht="15" customHeight="1" x14ac:dyDescent="0.2">
      <c r="A72" s="110">
        <v>63</v>
      </c>
      <c r="B72" s="110">
        <v>8</v>
      </c>
      <c r="C72">
        <v>210</v>
      </c>
      <c r="D72" s="110" t="s">
        <v>256</v>
      </c>
      <c r="E72" s="110">
        <v>2004</v>
      </c>
      <c r="F72" s="110" t="s">
        <v>41</v>
      </c>
      <c r="G72" s="113" t="s">
        <v>219</v>
      </c>
      <c r="H72" s="113" t="s">
        <v>912</v>
      </c>
    </row>
    <row r="73" spans="1:8" ht="15" customHeight="1" x14ac:dyDescent="0.2">
      <c r="A73" s="110">
        <v>64</v>
      </c>
      <c r="B73" s="110">
        <v>9</v>
      </c>
      <c r="C73">
        <v>50</v>
      </c>
      <c r="D73" s="110" t="s">
        <v>83</v>
      </c>
      <c r="E73" s="110">
        <v>2005</v>
      </c>
      <c r="F73" s="110" t="s">
        <v>41</v>
      </c>
      <c r="G73" s="113" t="s">
        <v>224</v>
      </c>
      <c r="H73" s="113">
        <v>3.3494212962962962E-2</v>
      </c>
    </row>
    <row r="74" spans="1:8" ht="15" customHeight="1" x14ac:dyDescent="0.2">
      <c r="A74" s="110">
        <v>65</v>
      </c>
      <c r="B74" s="110">
        <v>10</v>
      </c>
      <c r="C74">
        <v>50</v>
      </c>
      <c r="D74" s="110" t="s">
        <v>83</v>
      </c>
      <c r="E74" s="110">
        <v>2005</v>
      </c>
      <c r="F74" s="110" t="s">
        <v>41</v>
      </c>
      <c r="G74" s="113" t="s">
        <v>219</v>
      </c>
      <c r="H74" s="113" t="s">
        <v>910</v>
      </c>
    </row>
    <row r="75" spans="1:8" ht="15" customHeight="1" x14ac:dyDescent="0.2">
      <c r="G75" s="113"/>
    </row>
    <row r="76" spans="1:8" ht="15" customHeight="1" x14ac:dyDescent="0.2">
      <c r="A76" s="110">
        <v>66</v>
      </c>
      <c r="B76" s="110">
        <v>1</v>
      </c>
      <c r="C76">
        <v>218</v>
      </c>
      <c r="D76" s="110" t="s">
        <v>103</v>
      </c>
      <c r="E76" s="110">
        <v>2005</v>
      </c>
      <c r="F76" s="110" t="s">
        <v>43</v>
      </c>
      <c r="G76" s="113" t="s">
        <v>219</v>
      </c>
      <c r="H76" s="113" t="s">
        <v>358</v>
      </c>
    </row>
    <row r="77" spans="1:8" ht="15" customHeight="1" x14ac:dyDescent="0.2">
      <c r="A77" s="110">
        <v>67</v>
      </c>
      <c r="B77" s="110">
        <v>2</v>
      </c>
      <c r="C77">
        <v>219</v>
      </c>
      <c r="D77" s="110" t="s">
        <v>286</v>
      </c>
      <c r="E77" s="110">
        <v>2006</v>
      </c>
      <c r="F77" s="110" t="s">
        <v>43</v>
      </c>
      <c r="G77" s="113" t="s">
        <v>219</v>
      </c>
      <c r="H77" s="113" t="s">
        <v>371</v>
      </c>
    </row>
    <row r="78" spans="1:8" ht="15" customHeight="1" x14ac:dyDescent="0.2">
      <c r="G78" s="113"/>
    </row>
    <row r="79" spans="1:8" ht="15" customHeight="1" x14ac:dyDescent="0.2">
      <c r="A79" s="110">
        <v>68</v>
      </c>
      <c r="B79" s="110">
        <v>1</v>
      </c>
      <c r="C79">
        <v>51</v>
      </c>
      <c r="D79" s="110" t="s">
        <v>146</v>
      </c>
      <c r="E79" s="110">
        <v>2006</v>
      </c>
      <c r="F79" s="110" t="s">
        <v>45</v>
      </c>
      <c r="G79" s="113" t="s">
        <v>219</v>
      </c>
      <c r="H79" s="113" t="s">
        <v>369</v>
      </c>
    </row>
    <row r="80" spans="1:8" ht="15" customHeight="1" x14ac:dyDescent="0.2">
      <c r="A80" s="110">
        <v>69</v>
      </c>
      <c r="B80" s="110">
        <v>2</v>
      </c>
      <c r="C80">
        <v>256</v>
      </c>
      <c r="D80" s="110" t="s">
        <v>105</v>
      </c>
      <c r="E80" s="110">
        <v>2005</v>
      </c>
      <c r="F80" s="110" t="s">
        <v>45</v>
      </c>
      <c r="G80" s="113" t="s">
        <v>224</v>
      </c>
      <c r="H80" s="113">
        <v>3.2262731481481483E-2</v>
      </c>
    </row>
    <row r="81" spans="1:8" ht="15" customHeight="1" x14ac:dyDescent="0.2">
      <c r="A81" s="110">
        <v>70</v>
      </c>
      <c r="B81" s="110">
        <v>3</v>
      </c>
      <c r="C81">
        <v>250</v>
      </c>
      <c r="D81" s="110" t="s">
        <v>287</v>
      </c>
      <c r="E81" s="110">
        <v>2007</v>
      </c>
      <c r="F81" s="110" t="s">
        <v>45</v>
      </c>
      <c r="G81" s="113" t="s">
        <v>224</v>
      </c>
      <c r="H81" s="113">
        <v>3.9438657407407401E-2</v>
      </c>
    </row>
    <row r="82" spans="1:8" ht="15" customHeight="1" x14ac:dyDescent="0.2">
      <c r="G82" s="113"/>
    </row>
    <row r="83" spans="1:8" ht="15" customHeight="1" x14ac:dyDescent="0.2">
      <c r="A83" s="110">
        <v>71</v>
      </c>
      <c r="B83" s="110">
        <v>1</v>
      </c>
      <c r="C83">
        <v>272</v>
      </c>
      <c r="D83" s="110" t="s">
        <v>301</v>
      </c>
      <c r="E83" s="110">
        <v>1954</v>
      </c>
      <c r="F83" s="110" t="s">
        <v>388</v>
      </c>
      <c r="G83" s="113" t="s">
        <v>224</v>
      </c>
      <c r="H83" s="113">
        <v>4.1731481481481481E-2</v>
      </c>
    </row>
    <row r="84" spans="1:8" ht="15" customHeight="1" x14ac:dyDescent="0.2">
      <c r="G84" s="113"/>
    </row>
    <row r="85" spans="1:8" ht="15" customHeight="1" x14ac:dyDescent="0.2">
      <c r="A85" s="110">
        <v>72</v>
      </c>
      <c r="B85" s="110">
        <v>1</v>
      </c>
      <c r="C85">
        <v>136</v>
      </c>
      <c r="D85" s="110" t="s">
        <v>288</v>
      </c>
      <c r="E85" s="110">
        <v>2003</v>
      </c>
      <c r="F85" s="110" t="s">
        <v>47</v>
      </c>
      <c r="G85" s="113" t="s">
        <v>219</v>
      </c>
      <c r="H85" s="113" t="s">
        <v>336</v>
      </c>
    </row>
    <row r="86" spans="1:8" ht="15" customHeight="1" x14ac:dyDescent="0.2">
      <c r="A86" s="110">
        <v>73</v>
      </c>
      <c r="B86" s="110">
        <v>2</v>
      </c>
      <c r="C86">
        <v>137</v>
      </c>
      <c r="D86" s="110" t="s">
        <v>84</v>
      </c>
      <c r="E86" s="110">
        <v>2004</v>
      </c>
      <c r="F86" s="110" t="s">
        <v>47</v>
      </c>
      <c r="G86" s="113" t="s">
        <v>224</v>
      </c>
      <c r="H86" s="113">
        <v>3.0407407407407407E-2</v>
      </c>
    </row>
    <row r="87" spans="1:8" ht="15" customHeight="1" x14ac:dyDescent="0.2">
      <c r="G87" s="113"/>
    </row>
    <row r="88" spans="1:8" ht="15" customHeight="1" x14ac:dyDescent="0.2">
      <c r="A88" s="110">
        <v>74</v>
      </c>
      <c r="B88" s="110">
        <v>1</v>
      </c>
      <c r="C88">
        <v>243</v>
      </c>
      <c r="D88" s="110" t="s">
        <v>235</v>
      </c>
      <c r="E88" s="110">
        <v>2004</v>
      </c>
      <c r="F88" s="110" t="s">
        <v>49</v>
      </c>
      <c r="G88" s="113" t="s">
        <v>224</v>
      </c>
      <c r="H88" s="113">
        <v>3.4561342592592595E-2</v>
      </c>
    </row>
    <row r="89" spans="1:8" ht="15" customHeight="1" x14ac:dyDescent="0.2">
      <c r="A89" s="110">
        <v>75</v>
      </c>
      <c r="B89" s="110">
        <v>2</v>
      </c>
      <c r="C89">
        <v>52</v>
      </c>
      <c r="D89" s="110" t="s">
        <v>141</v>
      </c>
      <c r="E89" s="110">
        <v>2005</v>
      </c>
      <c r="F89" s="110" t="s">
        <v>49</v>
      </c>
      <c r="G89" s="113" t="s">
        <v>219</v>
      </c>
      <c r="H89" s="113" t="s">
        <v>365</v>
      </c>
    </row>
    <row r="90" spans="1:8" ht="15" customHeight="1" x14ac:dyDescent="0.2">
      <c r="A90" s="110">
        <v>76</v>
      </c>
      <c r="B90" s="110">
        <v>3</v>
      </c>
      <c r="C90">
        <v>53</v>
      </c>
      <c r="D90" s="110" t="s">
        <v>231</v>
      </c>
      <c r="E90" s="110">
        <v>2008</v>
      </c>
      <c r="F90" s="110" t="s">
        <v>49</v>
      </c>
      <c r="G90" s="113" t="s">
        <v>224</v>
      </c>
      <c r="H90" s="113">
        <v>4.3554398148148141E-2</v>
      </c>
    </row>
    <row r="91" spans="1:8" ht="15" customHeight="1" x14ac:dyDescent="0.2">
      <c r="A91" s="110">
        <v>77</v>
      </c>
      <c r="B91" s="110">
        <v>4</v>
      </c>
      <c r="C91">
        <v>251</v>
      </c>
      <c r="D91" s="110" t="s">
        <v>238</v>
      </c>
      <c r="E91" s="110">
        <v>2007</v>
      </c>
      <c r="F91" s="110" t="s">
        <v>49</v>
      </c>
      <c r="G91" s="113" t="s">
        <v>224</v>
      </c>
      <c r="H91" s="113">
        <v>3.9548611111111104E-2</v>
      </c>
    </row>
    <row r="92" spans="1:8" ht="15" customHeight="1" x14ac:dyDescent="0.2">
      <c r="A92" s="110">
        <v>78</v>
      </c>
      <c r="B92" s="110">
        <v>5</v>
      </c>
      <c r="C92">
        <v>220</v>
      </c>
      <c r="D92" s="110" t="s">
        <v>230</v>
      </c>
      <c r="E92" s="110">
        <v>2005</v>
      </c>
      <c r="F92" s="110" t="s">
        <v>49</v>
      </c>
      <c r="G92" s="113" t="s">
        <v>219</v>
      </c>
      <c r="H92" s="113" t="s">
        <v>364</v>
      </c>
    </row>
    <row r="93" spans="1:8" ht="15" customHeight="1" x14ac:dyDescent="0.2">
      <c r="A93" s="110">
        <v>79</v>
      </c>
      <c r="B93" s="110">
        <v>6</v>
      </c>
      <c r="C93">
        <v>55</v>
      </c>
      <c r="D93" s="110" t="s">
        <v>226</v>
      </c>
      <c r="E93" s="110">
        <v>2005</v>
      </c>
      <c r="F93" s="110" t="s">
        <v>49</v>
      </c>
      <c r="G93" s="113" t="s">
        <v>219</v>
      </c>
      <c r="H93" s="113" t="s">
        <v>372</v>
      </c>
    </row>
    <row r="94" spans="1:8" ht="15" customHeight="1" x14ac:dyDescent="0.2">
      <c r="A94" s="110">
        <v>80</v>
      </c>
      <c r="B94" s="110">
        <v>7</v>
      </c>
      <c r="C94">
        <v>138</v>
      </c>
      <c r="D94" s="110" t="s">
        <v>227</v>
      </c>
      <c r="E94" s="110">
        <v>2004</v>
      </c>
      <c r="F94" s="110" t="s">
        <v>49</v>
      </c>
      <c r="G94" s="113" t="s">
        <v>219</v>
      </c>
      <c r="H94" s="113" t="s">
        <v>379</v>
      </c>
    </row>
    <row r="95" spans="1:8" ht="15" customHeight="1" x14ac:dyDescent="0.2">
      <c r="A95" s="110">
        <v>81</v>
      </c>
      <c r="B95" s="110">
        <v>8</v>
      </c>
      <c r="C95">
        <v>252</v>
      </c>
      <c r="D95" s="110" t="s">
        <v>239</v>
      </c>
      <c r="E95" s="110">
        <v>2008</v>
      </c>
      <c r="F95" s="110" t="s">
        <v>49</v>
      </c>
      <c r="G95" s="113" t="s">
        <v>224</v>
      </c>
      <c r="H95" s="113">
        <v>4.8959490740740741E-2</v>
      </c>
    </row>
    <row r="96" spans="1:8" ht="15" customHeight="1" x14ac:dyDescent="0.2">
      <c r="A96" s="110">
        <v>82</v>
      </c>
      <c r="B96" s="110">
        <v>9</v>
      </c>
      <c r="C96">
        <v>202</v>
      </c>
      <c r="D96" s="110" t="s">
        <v>228</v>
      </c>
      <c r="E96" s="110">
        <v>1999</v>
      </c>
      <c r="F96" s="110" t="s">
        <v>49</v>
      </c>
      <c r="G96" s="113" t="s">
        <v>219</v>
      </c>
      <c r="H96" s="113" t="s">
        <v>307</v>
      </c>
    </row>
    <row r="97" spans="1:8" ht="15" customHeight="1" x14ac:dyDescent="0.2">
      <c r="A97" s="110">
        <v>83</v>
      </c>
      <c r="B97" s="110">
        <v>10</v>
      </c>
      <c r="C97">
        <v>56</v>
      </c>
      <c r="D97" s="110" t="s">
        <v>232</v>
      </c>
      <c r="E97" s="110">
        <v>2007</v>
      </c>
      <c r="F97" s="110" t="s">
        <v>49</v>
      </c>
      <c r="G97" s="113" t="s">
        <v>224</v>
      </c>
      <c r="H97" s="113">
        <v>4.2576388888888886E-2</v>
      </c>
    </row>
    <row r="98" spans="1:8" ht="15" customHeight="1" x14ac:dyDescent="0.2">
      <c r="A98" s="110">
        <v>84</v>
      </c>
      <c r="B98" s="110">
        <v>11</v>
      </c>
      <c r="C98">
        <v>57</v>
      </c>
      <c r="D98" s="110" t="s">
        <v>233</v>
      </c>
      <c r="E98" s="110">
        <v>2005</v>
      </c>
      <c r="F98" s="110" t="s">
        <v>49</v>
      </c>
      <c r="G98" s="113" t="s">
        <v>224</v>
      </c>
      <c r="H98" s="113">
        <v>4.0124999999999994E-2</v>
      </c>
    </row>
    <row r="99" spans="1:8" ht="15" customHeight="1" x14ac:dyDescent="0.2">
      <c r="A99" s="110">
        <v>85</v>
      </c>
      <c r="B99" s="110">
        <v>12</v>
      </c>
      <c r="C99">
        <v>248</v>
      </c>
      <c r="D99" s="110" t="s">
        <v>237</v>
      </c>
      <c r="E99" s="110">
        <v>2008</v>
      </c>
      <c r="F99" s="110" t="s">
        <v>49</v>
      </c>
      <c r="G99" s="113" t="s">
        <v>224</v>
      </c>
      <c r="H99" s="113">
        <v>6.8831018518518527E-2</v>
      </c>
    </row>
    <row r="100" spans="1:8" ht="15" customHeight="1" x14ac:dyDescent="0.2">
      <c r="A100" s="110">
        <v>86</v>
      </c>
      <c r="B100" s="110">
        <v>13</v>
      </c>
      <c r="C100">
        <v>203</v>
      </c>
      <c r="D100" s="110" t="s">
        <v>135</v>
      </c>
      <c r="E100" s="110">
        <v>2003</v>
      </c>
      <c r="F100" s="110" t="s">
        <v>49</v>
      </c>
      <c r="G100" s="113" t="s">
        <v>219</v>
      </c>
      <c r="H100" s="113" t="s">
        <v>343</v>
      </c>
    </row>
    <row r="101" spans="1:8" ht="15" customHeight="1" x14ac:dyDescent="0.2">
      <c r="A101" s="110">
        <v>87</v>
      </c>
      <c r="B101" s="110">
        <v>14</v>
      </c>
      <c r="C101">
        <v>270</v>
      </c>
      <c r="D101" s="110" t="s">
        <v>242</v>
      </c>
      <c r="E101" s="110">
        <v>1971</v>
      </c>
      <c r="F101" s="110" t="s">
        <v>49</v>
      </c>
      <c r="G101" s="113" t="s">
        <v>224</v>
      </c>
      <c r="H101" s="113">
        <v>5.9362268518518516E-2</v>
      </c>
    </row>
    <row r="102" spans="1:8" ht="15" customHeight="1" x14ac:dyDescent="0.2">
      <c r="A102" s="110">
        <v>88</v>
      </c>
      <c r="B102" s="110">
        <v>15</v>
      </c>
      <c r="C102">
        <v>58</v>
      </c>
      <c r="D102" s="110" t="s">
        <v>143</v>
      </c>
      <c r="E102" s="110">
        <v>2006</v>
      </c>
      <c r="F102" s="110" t="s">
        <v>49</v>
      </c>
      <c r="G102" s="113" t="s">
        <v>224</v>
      </c>
      <c r="H102" s="113">
        <v>3.4042824074074073E-2</v>
      </c>
    </row>
    <row r="103" spans="1:8" ht="15" customHeight="1" x14ac:dyDescent="0.2">
      <c r="A103" s="110">
        <v>89</v>
      </c>
      <c r="B103" s="110">
        <v>16</v>
      </c>
      <c r="C103">
        <v>253</v>
      </c>
      <c r="D103" s="110" t="s">
        <v>240</v>
      </c>
      <c r="E103" s="110">
        <v>2007</v>
      </c>
      <c r="F103" s="110" t="s">
        <v>49</v>
      </c>
      <c r="G103" s="113" t="s">
        <v>224</v>
      </c>
      <c r="H103" s="113">
        <v>4.9271990740740741E-2</v>
      </c>
    </row>
    <row r="104" spans="1:8" ht="15" customHeight="1" x14ac:dyDescent="0.2">
      <c r="A104" s="110">
        <v>90</v>
      </c>
      <c r="B104" s="110">
        <v>17</v>
      </c>
      <c r="C104">
        <v>204</v>
      </c>
      <c r="D104" s="110" t="s">
        <v>229</v>
      </c>
      <c r="E104" s="110">
        <v>2000</v>
      </c>
      <c r="F104" s="110" t="s">
        <v>49</v>
      </c>
      <c r="G104" s="113" t="s">
        <v>219</v>
      </c>
      <c r="H104" s="113" t="s">
        <v>309</v>
      </c>
    </row>
    <row r="105" spans="1:8" ht="15" customHeight="1" x14ac:dyDescent="0.2">
      <c r="A105" s="110">
        <v>91</v>
      </c>
      <c r="B105" s="110">
        <v>18</v>
      </c>
      <c r="C105">
        <v>246</v>
      </c>
      <c r="D105" s="110" t="s">
        <v>236</v>
      </c>
      <c r="E105" s="110">
        <v>2005</v>
      </c>
      <c r="F105" s="110" t="s">
        <v>49</v>
      </c>
      <c r="G105" s="113" t="s">
        <v>224</v>
      </c>
      <c r="H105" s="113">
        <v>3.5550925925925923E-2</v>
      </c>
    </row>
    <row r="106" spans="1:8" ht="15" customHeight="1" x14ac:dyDescent="0.2">
      <c r="A106" s="110">
        <v>92</v>
      </c>
      <c r="B106" s="110">
        <v>19</v>
      </c>
      <c r="C106">
        <v>258</v>
      </c>
      <c r="D106" s="110" t="s">
        <v>241</v>
      </c>
      <c r="E106" s="110">
        <v>2008</v>
      </c>
      <c r="F106" s="110" t="s">
        <v>49</v>
      </c>
      <c r="G106" s="113" t="s">
        <v>224</v>
      </c>
      <c r="H106" s="113">
        <v>5.9401620370370369E-2</v>
      </c>
    </row>
    <row r="107" spans="1:8" ht="15" customHeight="1" x14ac:dyDescent="0.2">
      <c r="A107" s="110">
        <v>93</v>
      </c>
      <c r="B107" s="110">
        <v>20</v>
      </c>
      <c r="C107">
        <v>211</v>
      </c>
      <c r="D107" s="110" t="s">
        <v>123</v>
      </c>
      <c r="E107" s="110">
        <v>2004</v>
      </c>
      <c r="F107" s="110" t="s">
        <v>49</v>
      </c>
      <c r="G107" s="113" t="s">
        <v>219</v>
      </c>
      <c r="H107" s="113" t="s">
        <v>340</v>
      </c>
    </row>
    <row r="108" spans="1:8" ht="15" customHeight="1" x14ac:dyDescent="0.2">
      <c r="A108" s="110">
        <v>94</v>
      </c>
      <c r="B108" s="110">
        <v>21</v>
      </c>
      <c r="C108">
        <v>59</v>
      </c>
      <c r="D108" s="110" t="s">
        <v>234</v>
      </c>
      <c r="E108" s="110">
        <v>2006</v>
      </c>
      <c r="F108" s="110" t="s">
        <v>49</v>
      </c>
      <c r="G108" s="113" t="s">
        <v>224</v>
      </c>
      <c r="H108" s="113">
        <v>3.8401620370370371E-2</v>
      </c>
    </row>
    <row r="109" spans="1:8" ht="15" customHeight="1" x14ac:dyDescent="0.2">
      <c r="G109" s="113"/>
    </row>
    <row r="110" spans="1:8" ht="15" customHeight="1" x14ac:dyDescent="0.2">
      <c r="A110" s="110">
        <v>95</v>
      </c>
      <c r="B110" s="110">
        <v>20</v>
      </c>
      <c r="C110">
        <v>275</v>
      </c>
      <c r="D110" s="110" t="s">
        <v>391</v>
      </c>
      <c r="E110" s="110">
        <v>1974</v>
      </c>
      <c r="F110" s="110" t="s">
        <v>392</v>
      </c>
      <c r="G110" s="113" t="s">
        <v>224</v>
      </c>
      <c r="H110" s="113">
        <v>3.9950231481481482E-2</v>
      </c>
    </row>
    <row r="111" spans="1:8" ht="15" customHeight="1" x14ac:dyDescent="0.2">
      <c r="G111" s="113"/>
    </row>
    <row r="112" spans="1:8" ht="15" customHeight="1" x14ac:dyDescent="0.2">
      <c r="A112" s="110">
        <v>96</v>
      </c>
      <c r="B112" s="110">
        <v>21</v>
      </c>
      <c r="C112">
        <v>143</v>
      </c>
      <c r="D112" s="110" t="s">
        <v>302</v>
      </c>
      <c r="E112" s="110">
        <v>2004</v>
      </c>
      <c r="F112" s="110" t="s">
        <v>337</v>
      </c>
      <c r="G112" s="113" t="s">
        <v>219</v>
      </c>
      <c r="H112" s="113" t="s">
        <v>338</v>
      </c>
    </row>
    <row r="113" spans="1:8" ht="15" customHeight="1" x14ac:dyDescent="0.2">
      <c r="G113" s="113"/>
    </row>
    <row r="114" spans="1:8" ht="15" customHeight="1" x14ac:dyDescent="0.2">
      <c r="A114" s="110">
        <v>97</v>
      </c>
      <c r="B114" s="110">
        <v>1</v>
      </c>
      <c r="C114">
        <v>144</v>
      </c>
      <c r="D114" s="110" t="s">
        <v>262</v>
      </c>
      <c r="E114" s="110">
        <v>1974</v>
      </c>
      <c r="F114" s="110" t="s">
        <v>52</v>
      </c>
      <c r="G114" s="113" t="s">
        <v>219</v>
      </c>
      <c r="H114" s="113" t="s">
        <v>312</v>
      </c>
    </row>
    <row r="115" spans="1:8" ht="15" customHeight="1" x14ac:dyDescent="0.2">
      <c r="A115" s="110">
        <v>98</v>
      </c>
      <c r="B115" s="110">
        <v>2</v>
      </c>
      <c r="C115">
        <v>146</v>
      </c>
      <c r="D115" s="110" t="s">
        <v>107</v>
      </c>
      <c r="E115" s="110">
        <v>2004</v>
      </c>
      <c r="F115" s="110" t="s">
        <v>52</v>
      </c>
      <c r="G115" s="113" t="s">
        <v>219</v>
      </c>
      <c r="H115" s="113" t="s">
        <v>384</v>
      </c>
    </row>
    <row r="116" spans="1:8" ht="15" customHeight="1" x14ac:dyDescent="0.2">
      <c r="A116" s="110">
        <v>99</v>
      </c>
      <c r="B116" s="110">
        <v>3</v>
      </c>
      <c r="C116">
        <v>147</v>
      </c>
      <c r="D116" s="110" t="s">
        <v>140</v>
      </c>
      <c r="E116" s="110">
        <v>2004</v>
      </c>
      <c r="F116" s="110" t="s">
        <v>52</v>
      </c>
      <c r="G116" s="113" t="s">
        <v>219</v>
      </c>
      <c r="H116" s="113" t="s">
        <v>382</v>
      </c>
    </row>
    <row r="117" spans="1:8" ht="15" customHeight="1" x14ac:dyDescent="0.2">
      <c r="A117" s="110">
        <v>100</v>
      </c>
      <c r="B117" s="110">
        <v>4</v>
      </c>
      <c r="C117">
        <v>61</v>
      </c>
      <c r="D117" s="110" t="s">
        <v>261</v>
      </c>
      <c r="E117" s="110">
        <v>2006</v>
      </c>
      <c r="F117" s="110" t="s">
        <v>52</v>
      </c>
      <c r="G117" s="113" t="s">
        <v>219</v>
      </c>
      <c r="H117" s="113" t="s">
        <v>363</v>
      </c>
    </row>
    <row r="118" spans="1:8" ht="15" customHeight="1" x14ac:dyDescent="0.2">
      <c r="A118" s="110">
        <v>101</v>
      </c>
      <c r="B118" s="110">
        <v>5</v>
      </c>
      <c r="C118">
        <v>149</v>
      </c>
      <c r="D118" s="110" t="s">
        <v>264</v>
      </c>
      <c r="E118" s="110">
        <v>2002</v>
      </c>
      <c r="F118" s="110" t="s">
        <v>52</v>
      </c>
      <c r="G118" s="113" t="s">
        <v>219</v>
      </c>
      <c r="H118" s="113" t="s">
        <v>349</v>
      </c>
    </row>
    <row r="119" spans="1:8" ht="15" customHeight="1" x14ac:dyDescent="0.2">
      <c r="A119" s="110">
        <v>102</v>
      </c>
      <c r="B119" s="110">
        <v>6</v>
      </c>
      <c r="C119">
        <v>62</v>
      </c>
      <c r="D119" s="110" t="s">
        <v>266</v>
      </c>
      <c r="E119" s="110">
        <v>2007</v>
      </c>
      <c r="F119" s="110" t="s">
        <v>52</v>
      </c>
      <c r="G119" s="113" t="s">
        <v>224</v>
      </c>
      <c r="H119" s="113">
        <v>4.1638888888888885E-2</v>
      </c>
    </row>
    <row r="120" spans="1:8" ht="15" customHeight="1" x14ac:dyDescent="0.2">
      <c r="A120" s="110">
        <v>103</v>
      </c>
      <c r="B120" s="110">
        <v>7</v>
      </c>
      <c r="C120">
        <v>148</v>
      </c>
      <c r="D120" s="110" t="s">
        <v>263</v>
      </c>
      <c r="E120" s="110">
        <v>1978</v>
      </c>
      <c r="F120" s="110" t="s">
        <v>52</v>
      </c>
      <c r="G120" s="113" t="s">
        <v>219</v>
      </c>
      <c r="H120" s="113" t="s">
        <v>351</v>
      </c>
    </row>
    <row r="121" spans="1:8" ht="15" customHeight="1" x14ac:dyDescent="0.2">
      <c r="A121" s="110">
        <v>104</v>
      </c>
      <c r="B121" s="110">
        <v>8</v>
      </c>
      <c r="C121">
        <v>150</v>
      </c>
      <c r="D121" s="110" t="s">
        <v>265</v>
      </c>
      <c r="E121" s="110">
        <v>2003</v>
      </c>
      <c r="F121" s="110" t="s">
        <v>52</v>
      </c>
      <c r="G121" s="113" t="s">
        <v>219</v>
      </c>
      <c r="H121" s="113" t="s">
        <v>341</v>
      </c>
    </row>
    <row r="122" spans="1:8" ht="15" customHeight="1" x14ac:dyDescent="0.2">
      <c r="A122" s="110">
        <v>105</v>
      </c>
      <c r="B122" s="110">
        <v>9</v>
      </c>
      <c r="C122">
        <v>254</v>
      </c>
      <c r="D122" s="110" t="s">
        <v>267</v>
      </c>
      <c r="E122" s="110">
        <v>2008</v>
      </c>
      <c r="F122" s="110" t="s">
        <v>52</v>
      </c>
      <c r="G122" s="113" t="s">
        <v>224</v>
      </c>
      <c r="H122" s="113">
        <v>3.5187499999999997E-2</v>
      </c>
    </row>
    <row r="123" spans="1:8" ht="15" customHeight="1" x14ac:dyDescent="0.2">
      <c r="G123" s="113"/>
    </row>
    <row r="124" spans="1:8" ht="15" customHeight="1" x14ac:dyDescent="0.2">
      <c r="A124" s="110">
        <v>106</v>
      </c>
      <c r="B124" s="110">
        <v>1</v>
      </c>
      <c r="C124">
        <v>64</v>
      </c>
      <c r="D124" s="110" t="s">
        <v>132</v>
      </c>
      <c r="E124" s="110">
        <v>2007</v>
      </c>
      <c r="F124" s="110" t="s">
        <v>54</v>
      </c>
      <c r="G124" s="113" t="s">
        <v>224</v>
      </c>
      <c r="H124" s="113">
        <v>3.8592592592592595E-2</v>
      </c>
    </row>
    <row r="125" spans="1:8" ht="15" customHeight="1" x14ac:dyDescent="0.2">
      <c r="A125" s="110">
        <v>107</v>
      </c>
      <c r="B125" s="110">
        <v>2</v>
      </c>
      <c r="C125">
        <v>151</v>
      </c>
      <c r="D125" s="110" t="s">
        <v>113</v>
      </c>
      <c r="E125" s="110">
        <v>2003</v>
      </c>
      <c r="F125" s="110" t="s">
        <v>54</v>
      </c>
      <c r="G125" s="113" t="s">
        <v>219</v>
      </c>
      <c r="H125" s="113" t="s">
        <v>386</v>
      </c>
    </row>
    <row r="126" spans="1:8" ht="15" customHeight="1" x14ac:dyDescent="0.2">
      <c r="A126" s="110">
        <v>108</v>
      </c>
      <c r="B126" s="110">
        <v>3</v>
      </c>
      <c r="C126">
        <v>221</v>
      </c>
      <c r="D126" s="110" t="s">
        <v>145</v>
      </c>
      <c r="E126" s="110">
        <v>2006</v>
      </c>
      <c r="F126" s="110" t="s">
        <v>54</v>
      </c>
      <c r="G126" s="113" t="s">
        <v>219</v>
      </c>
      <c r="H126" s="113" t="s">
        <v>370</v>
      </c>
    </row>
    <row r="127" spans="1:8" ht="15" customHeight="1" x14ac:dyDescent="0.2">
      <c r="A127" s="110">
        <v>109</v>
      </c>
      <c r="B127" s="110">
        <v>4</v>
      </c>
      <c r="C127">
        <v>205</v>
      </c>
      <c r="D127" s="110" t="s">
        <v>274</v>
      </c>
      <c r="E127" s="110">
        <v>1997</v>
      </c>
      <c r="F127" s="110" t="s">
        <v>54</v>
      </c>
      <c r="G127" s="113" t="s">
        <v>224</v>
      </c>
      <c r="H127" s="113">
        <v>3.3437499999999995E-2</v>
      </c>
    </row>
    <row r="128" spans="1:8" ht="15" customHeight="1" x14ac:dyDescent="0.2">
      <c r="A128" s="110">
        <v>110</v>
      </c>
      <c r="B128" s="110">
        <v>5</v>
      </c>
      <c r="C128">
        <v>222</v>
      </c>
      <c r="D128" s="110" t="s">
        <v>273</v>
      </c>
      <c r="E128" s="110">
        <v>2005</v>
      </c>
      <c r="F128" s="110" t="s">
        <v>54</v>
      </c>
      <c r="G128" s="113" t="s">
        <v>219</v>
      </c>
      <c r="H128" s="113" t="s">
        <v>366</v>
      </c>
    </row>
    <row r="129" spans="1:8" ht="15" customHeight="1" x14ac:dyDescent="0.2">
      <c r="A129" s="110">
        <v>111</v>
      </c>
      <c r="B129" s="110">
        <v>6</v>
      </c>
      <c r="C129">
        <v>152</v>
      </c>
      <c r="D129" s="110" t="s">
        <v>271</v>
      </c>
      <c r="E129" s="110">
        <v>1964</v>
      </c>
      <c r="F129" s="110" t="s">
        <v>54</v>
      </c>
      <c r="G129" s="113" t="s">
        <v>219</v>
      </c>
      <c r="H129" s="113" t="s">
        <v>350</v>
      </c>
    </row>
    <row r="130" spans="1:8" ht="15" customHeight="1" x14ac:dyDescent="0.2">
      <c r="A130" s="110">
        <v>112</v>
      </c>
      <c r="B130" s="110">
        <v>7</v>
      </c>
      <c r="C130">
        <v>153</v>
      </c>
      <c r="D130" s="110" t="s">
        <v>272</v>
      </c>
      <c r="E130" s="110">
        <v>2003</v>
      </c>
      <c r="F130" s="110" t="s">
        <v>54</v>
      </c>
      <c r="G130" s="113" t="s">
        <v>219</v>
      </c>
      <c r="H130" s="113" t="s">
        <v>342</v>
      </c>
    </row>
    <row r="131" spans="1:8" ht="15" customHeight="1" x14ac:dyDescent="0.2">
      <c r="G131" s="113"/>
    </row>
    <row r="132" spans="1:8" ht="15" customHeight="1" x14ac:dyDescent="0.2">
      <c r="A132" s="110">
        <v>113</v>
      </c>
      <c r="B132" s="110">
        <v>1</v>
      </c>
      <c r="C132">
        <v>154</v>
      </c>
      <c r="D132" s="110" t="s">
        <v>270</v>
      </c>
      <c r="E132" s="110">
        <v>2004</v>
      </c>
      <c r="F132" s="110" t="s">
        <v>56</v>
      </c>
      <c r="G132" s="113" t="s">
        <v>224</v>
      </c>
      <c r="H132" s="113">
        <v>3.2446759259259259E-2</v>
      </c>
    </row>
    <row r="133" spans="1:8" ht="15" customHeight="1" x14ac:dyDescent="0.2">
      <c r="A133" s="110">
        <v>114</v>
      </c>
      <c r="B133" s="110">
        <v>2</v>
      </c>
      <c r="C133">
        <v>155</v>
      </c>
      <c r="D133" s="110" t="s">
        <v>86</v>
      </c>
      <c r="E133" s="110">
        <v>2004</v>
      </c>
      <c r="F133" s="110" t="s">
        <v>56</v>
      </c>
      <c r="G133" s="113" t="s">
        <v>224</v>
      </c>
      <c r="H133" s="113">
        <v>3.5201388888888886E-2</v>
      </c>
    </row>
    <row r="134" spans="1:8" ht="15" customHeight="1" x14ac:dyDescent="0.2">
      <c r="A134" s="110">
        <v>115</v>
      </c>
      <c r="B134" s="110">
        <v>3</v>
      </c>
      <c r="C134">
        <v>155</v>
      </c>
      <c r="D134" s="110" t="s">
        <v>86</v>
      </c>
      <c r="E134" s="110">
        <v>2004</v>
      </c>
      <c r="F134" s="110" t="s">
        <v>56</v>
      </c>
      <c r="G134" s="113" t="s">
        <v>219</v>
      </c>
      <c r="H134" s="113" t="s">
        <v>913</v>
      </c>
    </row>
    <row r="135" spans="1:8" ht="15" customHeight="1" x14ac:dyDescent="0.2">
      <c r="A135" s="110">
        <v>116</v>
      </c>
      <c r="B135" s="110">
        <v>4</v>
      </c>
      <c r="C135">
        <v>65</v>
      </c>
      <c r="D135" s="110" t="s">
        <v>268</v>
      </c>
      <c r="E135" s="110">
        <v>2008</v>
      </c>
      <c r="F135" s="110" t="s">
        <v>56</v>
      </c>
      <c r="G135" s="113" t="s">
        <v>224</v>
      </c>
      <c r="H135" s="113">
        <v>6.87962962962963E-2</v>
      </c>
    </row>
    <row r="136" spans="1:8" ht="15" customHeight="1" x14ac:dyDescent="0.2">
      <c r="A136" s="110">
        <v>117</v>
      </c>
      <c r="B136" s="110">
        <v>5</v>
      </c>
      <c r="C136">
        <v>66</v>
      </c>
      <c r="D136" s="110" t="s">
        <v>89</v>
      </c>
      <c r="E136" s="110">
        <v>2005</v>
      </c>
      <c r="F136" s="110" t="s">
        <v>56</v>
      </c>
      <c r="G136" s="113" t="s">
        <v>219</v>
      </c>
      <c r="H136" s="113" t="s">
        <v>331</v>
      </c>
    </row>
    <row r="137" spans="1:8" ht="15" customHeight="1" x14ac:dyDescent="0.2">
      <c r="A137" s="110">
        <v>118</v>
      </c>
      <c r="B137" s="110">
        <v>6</v>
      </c>
      <c r="C137">
        <v>67</v>
      </c>
      <c r="D137" s="110" t="s">
        <v>269</v>
      </c>
      <c r="E137" s="110">
        <v>2008</v>
      </c>
      <c r="F137" s="110" t="s">
        <v>56</v>
      </c>
      <c r="G137" s="113" t="s">
        <v>224</v>
      </c>
      <c r="H137" s="113">
        <v>4.5168981481481477E-2</v>
      </c>
    </row>
    <row r="138" spans="1:8" ht="15" customHeight="1" x14ac:dyDescent="0.2">
      <c r="A138" s="110">
        <v>119</v>
      </c>
      <c r="B138" s="110">
        <v>7</v>
      </c>
      <c r="C138">
        <v>157</v>
      </c>
      <c r="D138" s="110" t="s">
        <v>110</v>
      </c>
      <c r="E138" s="110">
        <v>2003</v>
      </c>
      <c r="F138" s="110" t="s">
        <v>56</v>
      </c>
      <c r="G138" s="113" t="s">
        <v>219</v>
      </c>
      <c r="H138" s="113" t="s">
        <v>381</v>
      </c>
    </row>
    <row r="139" spans="1:8" ht="15" customHeight="1" x14ac:dyDescent="0.2">
      <c r="A139" s="110">
        <v>120</v>
      </c>
      <c r="B139" s="110">
        <v>8</v>
      </c>
      <c r="C139">
        <v>68</v>
      </c>
      <c r="D139" s="110" t="s">
        <v>108</v>
      </c>
      <c r="E139" s="110">
        <v>2005</v>
      </c>
      <c r="F139" s="110" t="s">
        <v>56</v>
      </c>
      <c r="G139" s="113" t="s">
        <v>219</v>
      </c>
      <c r="H139" s="113" t="s">
        <v>368</v>
      </c>
    </row>
    <row r="140" spans="1:8" ht="15" customHeight="1" x14ac:dyDescent="0.2">
      <c r="G140" s="113"/>
    </row>
    <row r="141" spans="1:8" ht="15" customHeight="1" x14ac:dyDescent="0.2">
      <c r="A141" s="110">
        <v>121</v>
      </c>
      <c r="B141" s="110">
        <v>1</v>
      </c>
      <c r="C141">
        <v>162</v>
      </c>
      <c r="D141" s="110" t="s">
        <v>122</v>
      </c>
      <c r="E141" s="110">
        <v>2004</v>
      </c>
      <c r="F141" s="110" t="s">
        <v>58</v>
      </c>
      <c r="G141" s="113" t="s">
        <v>219</v>
      </c>
      <c r="H141" s="113" t="s">
        <v>339</v>
      </c>
    </row>
    <row r="142" spans="1:8" ht="15" customHeight="1" x14ac:dyDescent="0.2">
      <c r="G142" s="113"/>
    </row>
    <row r="143" spans="1:8" ht="15" customHeight="1" x14ac:dyDescent="0.2">
      <c r="A143" s="110">
        <v>122</v>
      </c>
      <c r="B143" s="110">
        <v>1</v>
      </c>
      <c r="C143">
        <v>271</v>
      </c>
      <c r="D143" s="110" t="s">
        <v>280</v>
      </c>
      <c r="E143" s="110">
        <v>1972</v>
      </c>
      <c r="F143" s="110" t="s">
        <v>373</v>
      </c>
      <c r="G143" s="113" t="s">
        <v>224</v>
      </c>
      <c r="H143" s="113">
        <v>3.9745370370370368E-2</v>
      </c>
    </row>
    <row r="144" spans="1:8" ht="15" customHeight="1" x14ac:dyDescent="0.2">
      <c r="A144" s="110">
        <v>123</v>
      </c>
      <c r="B144" s="110">
        <v>2</v>
      </c>
      <c r="C144">
        <v>163</v>
      </c>
      <c r="D144" s="110" t="s">
        <v>278</v>
      </c>
      <c r="E144" s="110">
        <v>2004</v>
      </c>
      <c r="F144" s="110" t="s">
        <v>373</v>
      </c>
      <c r="G144" s="113" t="s">
        <v>219</v>
      </c>
      <c r="H144" s="113" t="s">
        <v>377</v>
      </c>
    </row>
    <row r="145" spans="1:8" ht="15" customHeight="1" x14ac:dyDescent="0.2">
      <c r="A145" s="110">
        <v>124</v>
      </c>
      <c r="B145" s="110">
        <v>3</v>
      </c>
      <c r="C145">
        <v>164</v>
      </c>
      <c r="D145" s="110" t="s">
        <v>279</v>
      </c>
      <c r="E145" s="110">
        <v>2004</v>
      </c>
      <c r="F145" s="110" t="s">
        <v>373</v>
      </c>
      <c r="G145" s="113" t="s">
        <v>219</v>
      </c>
      <c r="H145" s="113" t="s">
        <v>375</v>
      </c>
    </row>
    <row r="146" spans="1:8" ht="15" customHeight="1" x14ac:dyDescent="0.2">
      <c r="G146" s="113"/>
    </row>
    <row r="147" spans="1:8" ht="15" customHeight="1" x14ac:dyDescent="0.2">
      <c r="A147" s="110">
        <v>125</v>
      </c>
      <c r="B147" s="110">
        <v>1</v>
      </c>
      <c r="C147">
        <v>223</v>
      </c>
      <c r="D147" s="110" t="s">
        <v>303</v>
      </c>
      <c r="E147" s="110">
        <v>2005</v>
      </c>
      <c r="F147" s="110" t="s">
        <v>60</v>
      </c>
      <c r="G147" s="113" t="s">
        <v>219</v>
      </c>
      <c r="H147" s="113" t="s">
        <v>367</v>
      </c>
    </row>
    <row r="148" spans="1:8" ht="15" customHeight="1" x14ac:dyDescent="0.2">
      <c r="G148" s="113"/>
    </row>
    <row r="149" spans="1:8" ht="15" customHeight="1" x14ac:dyDescent="0.2">
      <c r="A149" s="110">
        <v>126</v>
      </c>
      <c r="B149" s="110">
        <v>1</v>
      </c>
      <c r="C149">
        <v>165</v>
      </c>
      <c r="D149" s="110" t="s">
        <v>304</v>
      </c>
      <c r="E149" s="110">
        <v>2000</v>
      </c>
      <c r="F149" s="110" t="s">
        <v>346</v>
      </c>
      <c r="G149" s="113" t="s">
        <v>219</v>
      </c>
      <c r="H149" s="113" t="s">
        <v>347</v>
      </c>
    </row>
    <row r="150" spans="1:8" ht="15" customHeight="1" x14ac:dyDescent="0.2">
      <c r="G150" s="113"/>
    </row>
    <row r="151" spans="1:8" ht="15" customHeight="1" x14ac:dyDescent="0.2">
      <c r="A151" s="110">
        <v>127</v>
      </c>
      <c r="B151" s="110">
        <v>1</v>
      </c>
      <c r="C151">
        <v>74</v>
      </c>
      <c r="D151" s="110" t="s">
        <v>130</v>
      </c>
      <c r="E151" s="110">
        <v>2007</v>
      </c>
      <c r="F151" s="110" t="s">
        <v>63</v>
      </c>
      <c r="G151" s="113" t="s">
        <v>224</v>
      </c>
      <c r="H151" s="113">
        <v>3.4567129629629628E-2</v>
      </c>
    </row>
    <row r="152" spans="1:8" ht="15" customHeight="1" x14ac:dyDescent="0.2">
      <c r="G152" s="113"/>
    </row>
    <row r="153" spans="1:8" ht="15" customHeight="1" x14ac:dyDescent="0.2">
      <c r="A153" s="110">
        <v>128</v>
      </c>
      <c r="B153" s="110">
        <v>1</v>
      </c>
      <c r="C153">
        <v>206</v>
      </c>
      <c r="D153" s="110" t="s">
        <v>82</v>
      </c>
      <c r="E153" s="110">
        <v>2005</v>
      </c>
      <c r="F153" s="110" t="s">
        <v>322</v>
      </c>
      <c r="G153" s="113" t="s">
        <v>219</v>
      </c>
      <c r="H153" s="113" t="s">
        <v>323</v>
      </c>
    </row>
    <row r="154" spans="1:8" ht="15" customHeight="1" x14ac:dyDescent="0.2">
      <c r="A154" s="110">
        <v>129</v>
      </c>
      <c r="B154" s="110">
        <v>2</v>
      </c>
      <c r="C154">
        <v>233</v>
      </c>
      <c r="D154" s="110" t="s">
        <v>118</v>
      </c>
      <c r="E154" s="110">
        <v>1973</v>
      </c>
      <c r="F154" s="110" t="s">
        <v>322</v>
      </c>
      <c r="G154" s="113" t="s">
        <v>224</v>
      </c>
      <c r="H154" s="113">
        <v>4.2209490740740742E-2</v>
      </c>
    </row>
    <row r="155" spans="1:8" ht="15" customHeight="1" x14ac:dyDescent="0.2">
      <c r="G155" s="113"/>
    </row>
    <row r="156" spans="1:8" ht="15" customHeight="1" x14ac:dyDescent="0.2">
      <c r="A156" s="110">
        <v>130</v>
      </c>
      <c r="B156" s="110">
        <v>1</v>
      </c>
      <c r="C156">
        <v>166</v>
      </c>
      <c r="D156" s="110" t="s">
        <v>281</v>
      </c>
      <c r="E156" s="110">
        <v>1973</v>
      </c>
      <c r="F156" s="110" t="s">
        <v>64</v>
      </c>
      <c r="G156" s="113" t="s">
        <v>219</v>
      </c>
      <c r="H156" s="113" t="s">
        <v>308</v>
      </c>
    </row>
    <row r="157" spans="1:8" ht="15" customHeight="1" x14ac:dyDescent="0.2">
      <c r="A157" s="110">
        <v>131</v>
      </c>
      <c r="B157" s="110">
        <v>2</v>
      </c>
      <c r="C157">
        <v>274</v>
      </c>
      <c r="D157" s="110" t="s">
        <v>283</v>
      </c>
      <c r="E157" s="110">
        <v>1970</v>
      </c>
      <c r="F157" s="110" t="s">
        <v>64</v>
      </c>
      <c r="G157" s="113" t="s">
        <v>224</v>
      </c>
      <c r="H157" s="113">
        <v>4.3481481481481482E-2</v>
      </c>
    </row>
    <row r="158" spans="1:8" ht="15" customHeight="1" x14ac:dyDescent="0.2">
      <c r="A158" s="110">
        <v>132</v>
      </c>
      <c r="B158" s="110">
        <v>3</v>
      </c>
      <c r="C158">
        <v>259</v>
      </c>
      <c r="D158" s="110" t="s">
        <v>119</v>
      </c>
      <c r="E158" s="110">
        <v>1949</v>
      </c>
      <c r="F158" s="110" t="s">
        <v>64</v>
      </c>
      <c r="G158" s="113" t="s">
        <v>224</v>
      </c>
      <c r="H158" s="113">
        <v>4.7283564814814813E-2</v>
      </c>
    </row>
    <row r="159" spans="1:8" ht="15" customHeight="1" x14ac:dyDescent="0.2">
      <c r="A159" s="110">
        <v>133</v>
      </c>
      <c r="B159" s="110">
        <v>4</v>
      </c>
      <c r="C159">
        <v>273</v>
      </c>
      <c r="D159" s="110" t="s">
        <v>282</v>
      </c>
      <c r="E159" s="110">
        <v>1971</v>
      </c>
      <c r="F159" s="110" t="s">
        <v>64</v>
      </c>
      <c r="G159" s="113" t="s">
        <v>224</v>
      </c>
      <c r="H159" s="113">
        <v>4.0575231481481476E-2</v>
      </c>
    </row>
    <row r="160" spans="1:8" ht="15" customHeight="1" x14ac:dyDescent="0.2">
      <c r="G160" s="113"/>
    </row>
    <row r="161" spans="1:8" ht="15" customHeight="1" x14ac:dyDescent="0.2">
      <c r="A161" s="110">
        <v>134</v>
      </c>
      <c r="B161" s="110">
        <v>1</v>
      </c>
      <c r="C161">
        <v>209</v>
      </c>
      <c r="D161" s="110" t="s">
        <v>289</v>
      </c>
      <c r="E161" s="110">
        <v>1977</v>
      </c>
      <c r="F161" s="110" t="s">
        <v>65</v>
      </c>
      <c r="G161" s="113" t="s">
        <v>219</v>
      </c>
      <c r="H161" s="113" t="s">
        <v>345</v>
      </c>
    </row>
    <row r="162" spans="1:8" ht="15" customHeight="1" x14ac:dyDescent="0.2">
      <c r="A162" s="110">
        <v>135</v>
      </c>
      <c r="B162" s="110">
        <v>2</v>
      </c>
      <c r="C162">
        <v>212</v>
      </c>
      <c r="D162" s="110" t="s">
        <v>81</v>
      </c>
      <c r="E162" s="110">
        <v>2004</v>
      </c>
      <c r="F162" s="110" t="s">
        <v>65</v>
      </c>
      <c r="G162" s="113" t="s">
        <v>219</v>
      </c>
      <c r="H162" s="113" t="s">
        <v>335</v>
      </c>
    </row>
    <row r="163" spans="1:8" ht="15" customHeight="1" x14ac:dyDescent="0.2">
      <c r="G163" s="113"/>
    </row>
    <row r="164" spans="1:8" ht="15" customHeight="1" x14ac:dyDescent="0.2">
      <c r="A164" s="110">
        <v>136</v>
      </c>
      <c r="B164" s="110">
        <v>1</v>
      </c>
      <c r="C164">
        <v>169</v>
      </c>
      <c r="D164" s="110" t="s">
        <v>77</v>
      </c>
      <c r="E164" s="110">
        <v>1960</v>
      </c>
      <c r="F164" s="110" t="s">
        <v>66</v>
      </c>
      <c r="G164" s="113" t="s">
        <v>224</v>
      </c>
      <c r="H164" s="113">
        <v>5.1091435185185177E-2</v>
      </c>
    </row>
    <row r="165" spans="1:8" ht="15" customHeight="1" x14ac:dyDescent="0.2">
      <c r="A165" s="110">
        <v>137</v>
      </c>
      <c r="B165" s="110">
        <v>2</v>
      </c>
      <c r="C165">
        <v>170</v>
      </c>
      <c r="D165" s="110" t="s">
        <v>100</v>
      </c>
      <c r="E165" s="110">
        <v>1964</v>
      </c>
      <c r="F165" s="110" t="s">
        <v>66</v>
      </c>
      <c r="G165" s="113" t="s">
        <v>219</v>
      </c>
      <c r="H165" s="113" t="s">
        <v>355</v>
      </c>
    </row>
    <row r="166" spans="1:8" ht="15" customHeight="1" x14ac:dyDescent="0.2">
      <c r="G166" s="113"/>
    </row>
    <row r="167" spans="1:8" ht="15" customHeight="1" x14ac:dyDescent="0.2">
      <c r="A167" s="110">
        <v>138</v>
      </c>
      <c r="B167" s="110">
        <v>1</v>
      </c>
      <c r="C167">
        <v>75</v>
      </c>
      <c r="D167" s="110" t="s">
        <v>257</v>
      </c>
      <c r="E167" s="110">
        <v>2006</v>
      </c>
      <c r="F167" s="110" t="s">
        <v>67</v>
      </c>
      <c r="G167" s="113" t="s">
        <v>219</v>
      </c>
      <c r="H167" s="113" t="s">
        <v>325</v>
      </c>
    </row>
    <row r="168" spans="1:8" ht="15" customHeight="1" x14ac:dyDescent="0.2">
      <c r="A168" s="110">
        <v>139</v>
      </c>
      <c r="B168" s="110">
        <v>2</v>
      </c>
      <c r="C168">
        <v>171</v>
      </c>
      <c r="D168" s="110" t="s">
        <v>91</v>
      </c>
      <c r="E168" s="110">
        <v>2003</v>
      </c>
      <c r="F168" s="110" t="s">
        <v>67</v>
      </c>
      <c r="G168" s="113" t="s">
        <v>224</v>
      </c>
      <c r="H168" s="113">
        <v>3.0185185185185186E-2</v>
      </c>
    </row>
    <row r="169" spans="1:8" ht="15" customHeight="1" x14ac:dyDescent="0.2">
      <c r="A169" s="110">
        <v>140</v>
      </c>
      <c r="B169" s="110">
        <v>3</v>
      </c>
      <c r="C169">
        <v>171</v>
      </c>
      <c r="D169" s="110" t="s">
        <v>91</v>
      </c>
      <c r="E169" s="110">
        <v>2003</v>
      </c>
      <c r="F169" s="110" t="s">
        <v>67</v>
      </c>
      <c r="G169" s="113" t="s">
        <v>219</v>
      </c>
      <c r="H169" s="113" t="s">
        <v>911</v>
      </c>
    </row>
    <row r="170" spans="1:8" ht="15" customHeight="1" x14ac:dyDescent="0.2">
      <c r="A170" s="110">
        <v>141</v>
      </c>
      <c r="B170" s="110">
        <v>4</v>
      </c>
      <c r="C170">
        <v>76</v>
      </c>
      <c r="D170" s="110" t="s">
        <v>87</v>
      </c>
      <c r="E170" s="110">
        <v>2005</v>
      </c>
      <c r="F170" s="110" t="s">
        <v>67</v>
      </c>
      <c r="G170" s="113" t="s">
        <v>219</v>
      </c>
      <c r="H170" s="113" t="s">
        <v>320</v>
      </c>
    </row>
    <row r="171" spans="1:8" ht="15" customHeight="1" x14ac:dyDescent="0.2">
      <c r="A171" s="110">
        <v>142</v>
      </c>
      <c r="B171" s="110">
        <v>5</v>
      </c>
      <c r="C171">
        <v>173</v>
      </c>
      <c r="D171" s="110" t="s">
        <v>260</v>
      </c>
      <c r="E171" s="110">
        <v>2004</v>
      </c>
      <c r="F171" s="110" t="s">
        <v>67</v>
      </c>
      <c r="G171" s="113" t="s">
        <v>219</v>
      </c>
      <c r="H171" s="113" t="s">
        <v>376</v>
      </c>
    </row>
    <row r="172" spans="1:8" ht="15" customHeight="1" x14ac:dyDescent="0.2">
      <c r="A172" s="110">
        <v>143</v>
      </c>
      <c r="B172" s="110">
        <v>6</v>
      </c>
      <c r="C172">
        <v>77</v>
      </c>
      <c r="D172" s="110" t="s">
        <v>258</v>
      </c>
      <c r="E172" s="110">
        <v>2006</v>
      </c>
      <c r="F172" s="110" t="s">
        <v>67</v>
      </c>
      <c r="G172" s="113" t="s">
        <v>219</v>
      </c>
      <c r="H172" s="113" t="s">
        <v>328</v>
      </c>
    </row>
    <row r="173" spans="1:8" ht="15" customHeight="1" x14ac:dyDescent="0.2">
      <c r="A173" s="110">
        <v>144</v>
      </c>
      <c r="B173" s="110">
        <v>7</v>
      </c>
      <c r="C173">
        <v>78</v>
      </c>
      <c r="D173" s="110" t="s">
        <v>102</v>
      </c>
      <c r="E173" s="110">
        <v>2005</v>
      </c>
      <c r="F173" s="110" t="s">
        <v>67</v>
      </c>
      <c r="G173" s="113" t="s">
        <v>219</v>
      </c>
      <c r="H173" s="113" t="s">
        <v>356</v>
      </c>
    </row>
    <row r="174" spans="1:8" ht="15" customHeight="1" x14ac:dyDescent="0.2">
      <c r="A174" s="110">
        <v>145</v>
      </c>
      <c r="B174" s="110">
        <v>8</v>
      </c>
      <c r="C174">
        <v>174</v>
      </c>
      <c r="D174" s="110" t="s">
        <v>104</v>
      </c>
      <c r="E174" s="110">
        <v>2004</v>
      </c>
      <c r="F174" s="110" t="s">
        <v>67</v>
      </c>
      <c r="G174" s="113" t="s">
        <v>219</v>
      </c>
      <c r="H174" s="113" t="s">
        <v>378</v>
      </c>
    </row>
    <row r="175" spans="1:8" ht="15" customHeight="1" x14ac:dyDescent="0.2">
      <c r="A175" s="110">
        <v>146</v>
      </c>
      <c r="B175" s="110">
        <v>9</v>
      </c>
      <c r="C175">
        <v>80</v>
      </c>
      <c r="D175" s="110" t="s">
        <v>88</v>
      </c>
      <c r="E175" s="110">
        <v>2005</v>
      </c>
      <c r="F175" s="110" t="s">
        <v>67</v>
      </c>
      <c r="G175" s="113" t="s">
        <v>219</v>
      </c>
      <c r="H175" s="113" t="s">
        <v>326</v>
      </c>
    </row>
    <row r="176" spans="1:8" ht="15" customHeight="1" x14ac:dyDescent="0.2">
      <c r="A176" s="110">
        <v>147</v>
      </c>
      <c r="B176" s="110">
        <v>10</v>
      </c>
      <c r="C176">
        <v>81</v>
      </c>
      <c r="D176" s="110" t="s">
        <v>259</v>
      </c>
      <c r="E176" s="110">
        <v>2006</v>
      </c>
      <c r="F176" s="110" t="s">
        <v>67</v>
      </c>
      <c r="G176" s="113" t="s">
        <v>219</v>
      </c>
      <c r="H176" s="113" t="s">
        <v>334</v>
      </c>
    </row>
    <row r="177" spans="1:8" ht="15" customHeight="1" x14ac:dyDescent="0.2">
      <c r="G177" s="113"/>
    </row>
    <row r="178" spans="1:8" ht="15" customHeight="1" x14ac:dyDescent="0.2">
      <c r="A178" s="110">
        <v>148</v>
      </c>
      <c r="B178" s="110">
        <v>1</v>
      </c>
      <c r="C178">
        <v>82</v>
      </c>
      <c r="D178" s="110" t="s">
        <v>144</v>
      </c>
      <c r="E178" s="110">
        <v>2006</v>
      </c>
      <c r="F178" s="110" t="s">
        <v>68</v>
      </c>
      <c r="G178" s="113" t="s">
        <v>219</v>
      </c>
      <c r="H178" s="113" t="s">
        <v>361</v>
      </c>
    </row>
    <row r="179" spans="1:8" x14ac:dyDescent="0.2">
      <c r="A179" s="110">
        <v>149</v>
      </c>
      <c r="B179" s="110">
        <v>2</v>
      </c>
      <c r="C179">
        <v>176</v>
      </c>
      <c r="D179" s="110" t="s">
        <v>290</v>
      </c>
      <c r="E179" s="110">
        <v>1965</v>
      </c>
      <c r="F179" s="110" t="s">
        <v>68</v>
      </c>
      <c r="G179" s="113" t="s">
        <v>224</v>
      </c>
      <c r="H179" s="113">
        <v>4.7918981481481479E-2</v>
      </c>
    </row>
    <row r="180" spans="1:8" x14ac:dyDescent="0.2">
      <c r="G180" s="113"/>
    </row>
    <row r="181" spans="1:8" x14ac:dyDescent="0.2">
      <c r="A181" s="110">
        <v>150</v>
      </c>
      <c r="B181" s="110">
        <v>1</v>
      </c>
      <c r="C181">
        <v>247</v>
      </c>
      <c r="D181" s="110" t="s">
        <v>292</v>
      </c>
      <c r="E181" s="110">
        <v>2006</v>
      </c>
      <c r="F181" s="110" t="s">
        <v>393</v>
      </c>
      <c r="G181" s="113" t="s">
        <v>224</v>
      </c>
      <c r="H181" s="113">
        <v>3.8282407407407404E-2</v>
      </c>
    </row>
    <row r="182" spans="1:8" x14ac:dyDescent="0.2">
      <c r="A182" s="110">
        <v>151</v>
      </c>
      <c r="B182" s="110">
        <v>2</v>
      </c>
      <c r="C182">
        <v>84</v>
      </c>
      <c r="D182" s="110" t="s">
        <v>291</v>
      </c>
      <c r="E182" s="110">
        <v>2007</v>
      </c>
      <c r="F182" s="110" t="s">
        <v>393</v>
      </c>
      <c r="G182" s="113" t="s">
        <v>224</v>
      </c>
      <c r="H182" s="113">
        <v>4.4016203703703696E-2</v>
      </c>
    </row>
    <row r="183" spans="1:8" x14ac:dyDescent="0.2">
      <c r="G183" s="113"/>
    </row>
    <row r="184" spans="1:8" x14ac:dyDescent="0.2">
      <c r="A184" s="110">
        <v>152</v>
      </c>
      <c r="B184" s="110">
        <v>1</v>
      </c>
      <c r="C184">
        <v>244</v>
      </c>
      <c r="D184" s="110" t="s">
        <v>294</v>
      </c>
      <c r="E184" s="110">
        <v>2003</v>
      </c>
      <c r="F184" s="110" t="s">
        <v>389</v>
      </c>
      <c r="G184" s="113" t="s">
        <v>224</v>
      </c>
      <c r="H184" s="113">
        <v>4.5672453703703694E-2</v>
      </c>
    </row>
    <row r="185" spans="1:8" x14ac:dyDescent="0.2">
      <c r="A185" s="110">
        <v>153</v>
      </c>
      <c r="B185" s="110">
        <v>2</v>
      </c>
      <c r="C185">
        <v>236</v>
      </c>
      <c r="D185" s="110" t="s">
        <v>293</v>
      </c>
      <c r="E185" s="110">
        <v>1973</v>
      </c>
      <c r="F185" s="110" t="s">
        <v>389</v>
      </c>
      <c r="G185" s="113" t="s">
        <v>224</v>
      </c>
      <c r="H185" s="113">
        <v>5.0680555555555548E-2</v>
      </c>
    </row>
    <row r="186" spans="1:8" x14ac:dyDescent="0.2">
      <c r="G186" s="113"/>
    </row>
    <row r="187" spans="1:8" x14ac:dyDescent="0.2">
      <c r="A187" s="110">
        <v>154</v>
      </c>
      <c r="B187" s="110">
        <v>1</v>
      </c>
      <c r="C187">
        <v>85</v>
      </c>
      <c r="D187" s="110" t="s">
        <v>285</v>
      </c>
      <c r="E187" s="110">
        <v>2006</v>
      </c>
      <c r="F187" s="110" t="s">
        <v>69</v>
      </c>
      <c r="G187" s="113" t="s">
        <v>224</v>
      </c>
      <c r="H187" s="113">
        <v>4.2569444444444444E-2</v>
      </c>
    </row>
    <row r="188" spans="1:8" x14ac:dyDescent="0.2">
      <c r="A188" s="110">
        <v>155</v>
      </c>
      <c r="B188" s="110">
        <v>2</v>
      </c>
      <c r="C188">
        <v>181</v>
      </c>
      <c r="D188" s="110" t="s">
        <v>111</v>
      </c>
      <c r="E188" s="110">
        <v>2003</v>
      </c>
      <c r="F188" s="110" t="s">
        <v>69</v>
      </c>
      <c r="G188" s="113" t="s">
        <v>219</v>
      </c>
      <c r="H188" s="113" t="s">
        <v>383</v>
      </c>
    </row>
    <row r="189" spans="1:8" x14ac:dyDescent="0.2">
      <c r="A189" s="110">
        <v>156</v>
      </c>
      <c r="B189" s="110">
        <v>3</v>
      </c>
      <c r="C189">
        <v>182</v>
      </c>
      <c r="D189" s="110" t="s">
        <v>284</v>
      </c>
      <c r="E189" s="110">
        <v>2004</v>
      </c>
      <c r="F189" s="110" t="s">
        <v>69</v>
      </c>
      <c r="G189" s="113" t="s">
        <v>219</v>
      </c>
      <c r="H189" s="113" t="s">
        <v>385</v>
      </c>
    </row>
    <row r="190" spans="1:8" x14ac:dyDescent="0.2">
      <c r="G190" s="113"/>
    </row>
    <row r="191" spans="1:8" x14ac:dyDescent="0.2">
      <c r="A191" s="110">
        <v>157</v>
      </c>
      <c r="B191" s="110">
        <v>1</v>
      </c>
      <c r="C191">
        <v>86</v>
      </c>
      <c r="D191" s="110" t="s">
        <v>295</v>
      </c>
      <c r="E191" s="110">
        <v>2006</v>
      </c>
      <c r="F191" s="110" t="s">
        <v>359</v>
      </c>
      <c r="G191" s="113" t="s">
        <v>219</v>
      </c>
      <c r="H191" s="113" t="s">
        <v>362</v>
      </c>
    </row>
    <row r="192" spans="1:8" x14ac:dyDescent="0.2">
      <c r="A192" s="110">
        <v>158</v>
      </c>
      <c r="B192" s="110">
        <v>2</v>
      </c>
      <c r="C192">
        <v>87</v>
      </c>
      <c r="D192" s="110" t="s">
        <v>297</v>
      </c>
      <c r="E192" s="110">
        <v>2005</v>
      </c>
      <c r="F192" s="110" t="s">
        <v>359</v>
      </c>
      <c r="G192" s="113" t="s">
        <v>219</v>
      </c>
      <c r="H192" s="113" t="s">
        <v>360</v>
      </c>
    </row>
  </sheetData>
  <sheetProtection selectLockedCells="1" selectUnlockedCells="1"/>
  <mergeCells count="7">
    <mergeCell ref="H1:H2"/>
    <mergeCell ref="G1:G2"/>
    <mergeCell ref="A1:B1"/>
    <mergeCell ref="C1:C2"/>
    <mergeCell ref="D1:D2"/>
    <mergeCell ref="E1:E2"/>
    <mergeCell ref="F1:F2"/>
  </mergeCells>
  <pageMargins left="0.50972222222222219" right="0.4548611111111111" top="0.53263888888888888" bottom="0.46666666666666667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7"/>
  <sheetViews>
    <sheetView workbookViewId="0"/>
  </sheetViews>
  <sheetFormatPr defaultRowHeight="15" x14ac:dyDescent="0.2"/>
  <cols>
    <col min="1" max="1" width="24.85546875" style="125" bestFit="1" customWidth="1"/>
    <col min="2" max="2" width="10.42578125" style="130" bestFit="1" customWidth="1"/>
    <col min="3" max="3" width="9.7109375" style="130" bestFit="1" customWidth="1"/>
    <col min="4" max="4" width="13.28515625" style="130" customWidth="1"/>
    <col min="5" max="5" width="7.85546875" style="130" customWidth="1"/>
    <col min="6" max="6" width="17.140625" style="130" bestFit="1" customWidth="1"/>
    <col min="7" max="7" width="14.140625" style="142" customWidth="1"/>
    <col min="8" max="8" width="7.28515625" style="130" bestFit="1" customWidth="1"/>
    <col min="9" max="9" width="35.42578125" style="125" bestFit="1" customWidth="1"/>
    <col min="10" max="16" width="14.140625" style="142" customWidth="1"/>
    <col min="17" max="16384" width="9.140625" style="125"/>
  </cols>
  <sheetData>
    <row r="1" spans="1:16" s="127" customFormat="1" ht="36.75" thickBot="1" x14ac:dyDescent="0.3">
      <c r="A1" s="128" t="s">
        <v>886</v>
      </c>
      <c r="B1" s="128" t="s">
        <v>887</v>
      </c>
      <c r="C1" s="128" t="s">
        <v>153</v>
      </c>
      <c r="D1" s="128" t="s">
        <v>888</v>
      </c>
      <c r="E1" s="128" t="s">
        <v>150</v>
      </c>
      <c r="F1" s="128" t="s">
        <v>889</v>
      </c>
      <c r="G1" s="140" t="s">
        <v>890</v>
      </c>
      <c r="H1" s="128" t="s">
        <v>398</v>
      </c>
      <c r="I1" s="128" t="s">
        <v>399</v>
      </c>
      <c r="J1" s="140" t="s">
        <v>891</v>
      </c>
      <c r="K1" s="140" t="s">
        <v>892</v>
      </c>
      <c r="L1" s="140" t="s">
        <v>893</v>
      </c>
      <c r="M1" s="140" t="s">
        <v>894</v>
      </c>
      <c r="N1" s="140" t="s">
        <v>895</v>
      </c>
      <c r="O1" s="140"/>
      <c r="P1" s="140"/>
    </row>
    <row r="2" spans="1:16" ht="16.5" thickTop="1" x14ac:dyDescent="0.25">
      <c r="A2" s="138" t="s">
        <v>301</v>
      </c>
      <c r="B2" s="129">
        <v>1954</v>
      </c>
      <c r="C2" s="129" t="s">
        <v>388</v>
      </c>
      <c r="D2" s="129">
        <v>272</v>
      </c>
      <c r="E2" s="129" t="s">
        <v>224</v>
      </c>
      <c r="F2" s="139">
        <v>5</v>
      </c>
      <c r="G2" s="141">
        <v>4.1731481481481481E-2</v>
      </c>
      <c r="H2" s="129">
        <v>3</v>
      </c>
      <c r="I2" s="126" t="s">
        <v>400</v>
      </c>
      <c r="J2" s="141">
        <v>1.3416666666666669E-2</v>
      </c>
      <c r="K2" s="141" t="s">
        <v>401</v>
      </c>
      <c r="L2" s="141" t="s">
        <v>402</v>
      </c>
      <c r="M2" s="141" t="s">
        <v>403</v>
      </c>
      <c r="N2" s="141" t="s">
        <v>403</v>
      </c>
      <c r="O2" s="141" t="s">
        <v>403</v>
      </c>
      <c r="P2" s="141"/>
    </row>
    <row r="3" spans="1:16" ht="15.75" x14ac:dyDescent="0.25">
      <c r="A3" s="138" t="s">
        <v>106</v>
      </c>
      <c r="B3" s="129">
        <v>2004</v>
      </c>
      <c r="C3" s="129" t="s">
        <v>41</v>
      </c>
      <c r="D3" s="129">
        <v>134</v>
      </c>
      <c r="E3" s="129" t="s">
        <v>224</v>
      </c>
      <c r="F3" s="139">
        <v>2</v>
      </c>
      <c r="G3" s="141">
        <v>3.4875000000000003E-2</v>
      </c>
      <c r="H3" s="129">
        <v>3</v>
      </c>
      <c r="I3" s="126" t="s">
        <v>404</v>
      </c>
      <c r="J3" s="141">
        <v>1.1482638888888891E-2</v>
      </c>
      <c r="K3" s="141" t="s">
        <v>405</v>
      </c>
      <c r="L3" s="141" t="s">
        <v>406</v>
      </c>
      <c r="M3" s="141" t="s">
        <v>403</v>
      </c>
      <c r="N3" s="141" t="s">
        <v>403</v>
      </c>
      <c r="O3" s="141" t="s">
        <v>403</v>
      </c>
      <c r="P3" s="141"/>
    </row>
    <row r="4" spans="1:16" ht="15.75" x14ac:dyDescent="0.25">
      <c r="A4" s="138" t="s">
        <v>106</v>
      </c>
      <c r="B4" s="129">
        <v>2004</v>
      </c>
      <c r="C4" s="129" t="s">
        <v>41</v>
      </c>
      <c r="D4" s="129">
        <v>134</v>
      </c>
      <c r="E4" s="129" t="s">
        <v>219</v>
      </c>
      <c r="F4" s="139">
        <v>13</v>
      </c>
      <c r="G4" s="141" t="s">
        <v>917</v>
      </c>
      <c r="H4" s="129">
        <v>5</v>
      </c>
      <c r="I4" s="126" t="s">
        <v>404</v>
      </c>
      <c r="J4" s="141" t="s">
        <v>966</v>
      </c>
      <c r="K4" s="141" t="s">
        <v>967</v>
      </c>
      <c r="L4" s="141" t="s">
        <v>968</v>
      </c>
      <c r="M4" s="141" t="s">
        <v>969</v>
      </c>
      <c r="N4" s="141" t="s">
        <v>970</v>
      </c>
      <c r="O4" s="141" t="s">
        <v>403</v>
      </c>
      <c r="P4" s="141"/>
    </row>
    <row r="5" spans="1:16" ht="15.75" x14ac:dyDescent="0.25">
      <c r="A5" s="138" t="s">
        <v>277</v>
      </c>
      <c r="B5" s="129">
        <v>1963</v>
      </c>
      <c r="C5" s="129" t="s">
        <v>37</v>
      </c>
      <c r="D5" s="129">
        <v>257</v>
      </c>
      <c r="E5" s="129" t="s">
        <v>224</v>
      </c>
      <c r="F5" s="139">
        <v>7</v>
      </c>
      <c r="G5" s="141">
        <v>4.8572916666666667E-2</v>
      </c>
      <c r="H5" s="129">
        <v>3</v>
      </c>
      <c r="I5" s="126" t="s">
        <v>407</v>
      </c>
      <c r="J5" s="141">
        <v>1.5427083333333336E-2</v>
      </c>
      <c r="K5" s="141" t="s">
        <v>408</v>
      </c>
      <c r="L5" s="141" t="s">
        <v>409</v>
      </c>
      <c r="M5" s="141" t="s">
        <v>403</v>
      </c>
      <c r="N5" s="141" t="s">
        <v>403</v>
      </c>
      <c r="O5" s="141" t="s">
        <v>403</v>
      </c>
      <c r="P5" s="141"/>
    </row>
    <row r="6" spans="1:16" ht="15.75" x14ac:dyDescent="0.25">
      <c r="A6" s="138" t="s">
        <v>132</v>
      </c>
      <c r="B6" s="129">
        <v>2007</v>
      </c>
      <c r="C6" s="129" t="s">
        <v>54</v>
      </c>
      <c r="D6" s="129">
        <v>64</v>
      </c>
      <c r="E6" s="129" t="s">
        <v>224</v>
      </c>
      <c r="F6" s="139">
        <v>3</v>
      </c>
      <c r="G6" s="141">
        <v>3.8592592592592595E-2</v>
      </c>
      <c r="H6" s="129">
        <v>3</v>
      </c>
      <c r="I6" s="126" t="s">
        <v>410</v>
      </c>
      <c r="J6" s="141">
        <v>1.272800925925926E-2</v>
      </c>
      <c r="K6" s="141" t="s">
        <v>411</v>
      </c>
      <c r="L6" s="141" t="s">
        <v>412</v>
      </c>
      <c r="M6" s="141" t="s">
        <v>403</v>
      </c>
      <c r="N6" s="141" t="s">
        <v>403</v>
      </c>
      <c r="O6" s="141"/>
      <c r="P6" s="141"/>
    </row>
    <row r="7" spans="1:16" ht="15.75" x14ac:dyDescent="0.25">
      <c r="A7" s="138" t="s">
        <v>113</v>
      </c>
      <c r="B7" s="129">
        <v>2003</v>
      </c>
      <c r="C7" s="129" t="s">
        <v>54</v>
      </c>
      <c r="D7" s="129">
        <v>151</v>
      </c>
      <c r="E7" s="129" t="s">
        <v>219</v>
      </c>
      <c r="F7" s="139">
        <v>14</v>
      </c>
      <c r="G7" s="141" t="s">
        <v>386</v>
      </c>
      <c r="H7" s="129">
        <v>5</v>
      </c>
      <c r="I7" s="126" t="s">
        <v>404</v>
      </c>
      <c r="J7" s="141" t="s">
        <v>413</v>
      </c>
      <c r="K7" s="141" t="s">
        <v>414</v>
      </c>
      <c r="L7" s="141" t="s">
        <v>415</v>
      </c>
      <c r="M7" s="141" t="s">
        <v>416</v>
      </c>
      <c r="N7" s="141" t="s">
        <v>417</v>
      </c>
      <c r="O7" s="141" t="s">
        <v>403</v>
      </c>
      <c r="P7" s="141"/>
    </row>
    <row r="8" spans="1:16" ht="15.75" x14ac:dyDescent="0.25">
      <c r="A8" s="138" t="s">
        <v>82</v>
      </c>
      <c r="B8" s="129">
        <v>2005</v>
      </c>
      <c r="C8" s="129" t="s">
        <v>322</v>
      </c>
      <c r="D8" s="129">
        <v>206</v>
      </c>
      <c r="E8" s="129" t="s">
        <v>219</v>
      </c>
      <c r="F8" s="139">
        <v>4</v>
      </c>
      <c r="G8" s="141" t="s">
        <v>323</v>
      </c>
      <c r="H8" s="129">
        <v>5</v>
      </c>
      <c r="I8" s="126" t="s">
        <v>418</v>
      </c>
      <c r="J8" s="141" t="s">
        <v>419</v>
      </c>
      <c r="K8" s="141" t="s">
        <v>420</v>
      </c>
      <c r="L8" s="141" t="s">
        <v>421</v>
      </c>
      <c r="M8" s="141" t="s">
        <v>422</v>
      </c>
      <c r="N8" s="141" t="s">
        <v>423</v>
      </c>
      <c r="O8" s="141" t="s">
        <v>403</v>
      </c>
      <c r="P8" s="141"/>
    </row>
    <row r="9" spans="1:16" ht="15.75" x14ac:dyDescent="0.25">
      <c r="A9" s="138" t="s">
        <v>118</v>
      </c>
      <c r="B9" s="129">
        <v>1973</v>
      </c>
      <c r="C9" s="129" t="s">
        <v>322</v>
      </c>
      <c r="D9" s="129">
        <v>233</v>
      </c>
      <c r="E9" s="129" t="s">
        <v>224</v>
      </c>
      <c r="F9" s="139">
        <v>6</v>
      </c>
      <c r="G9" s="141">
        <v>4.2209490740740742E-2</v>
      </c>
      <c r="H9" s="129">
        <v>3</v>
      </c>
      <c r="I9" s="126" t="s">
        <v>400</v>
      </c>
      <c r="J9" s="141">
        <v>1.3546296296296296E-2</v>
      </c>
      <c r="K9" s="141" t="s">
        <v>424</v>
      </c>
      <c r="L9" s="141" t="s">
        <v>425</v>
      </c>
      <c r="M9" s="141" t="s">
        <v>403</v>
      </c>
      <c r="N9" s="141" t="s">
        <v>403</v>
      </c>
      <c r="O9" s="141" t="s">
        <v>403</v>
      </c>
      <c r="P9" s="141"/>
    </row>
    <row r="10" spans="1:16" ht="15.75" x14ac:dyDescent="0.25">
      <c r="A10" s="138" t="s">
        <v>247</v>
      </c>
      <c r="B10" s="129">
        <v>1985</v>
      </c>
      <c r="C10" s="129" t="s">
        <v>39</v>
      </c>
      <c r="D10" s="129">
        <v>126</v>
      </c>
      <c r="E10" s="129" t="s">
        <v>219</v>
      </c>
      <c r="F10" s="139">
        <v>8</v>
      </c>
      <c r="G10" s="141" t="s">
        <v>313</v>
      </c>
      <c r="H10" s="129">
        <v>5</v>
      </c>
      <c r="I10" s="126" t="s">
        <v>400</v>
      </c>
      <c r="J10" s="141" t="s">
        <v>426</v>
      </c>
      <c r="K10" s="141" t="s">
        <v>427</v>
      </c>
      <c r="L10" s="141" t="s">
        <v>428</v>
      </c>
      <c r="M10" s="141" t="s">
        <v>429</v>
      </c>
      <c r="N10" s="141" t="s">
        <v>430</v>
      </c>
      <c r="O10" s="141" t="s">
        <v>403</v>
      </c>
      <c r="P10" s="141"/>
    </row>
    <row r="11" spans="1:16" ht="15.75" x14ac:dyDescent="0.25">
      <c r="A11" s="138" t="s">
        <v>137</v>
      </c>
      <c r="B11" s="129">
        <v>1962</v>
      </c>
      <c r="C11" s="129" t="s">
        <v>31</v>
      </c>
      <c r="D11" s="129">
        <v>237</v>
      </c>
      <c r="E11" s="129" t="s">
        <v>224</v>
      </c>
      <c r="F11" s="139">
        <v>6</v>
      </c>
      <c r="G11" s="141">
        <v>4.602893518518518E-2</v>
      </c>
      <c r="H11" s="129">
        <v>3</v>
      </c>
      <c r="I11" s="126" t="s">
        <v>407</v>
      </c>
      <c r="J11" s="141">
        <v>1.4833333333333334E-2</v>
      </c>
      <c r="K11" s="141" t="s">
        <v>431</v>
      </c>
      <c r="L11" s="141" t="s">
        <v>432</v>
      </c>
      <c r="M11" s="141" t="s">
        <v>403</v>
      </c>
      <c r="N11" s="141" t="s">
        <v>403</v>
      </c>
      <c r="O11" s="141" t="s">
        <v>403</v>
      </c>
      <c r="P11" s="141"/>
    </row>
    <row r="12" spans="1:16" ht="15.75" x14ac:dyDescent="0.25">
      <c r="A12" s="138" t="s">
        <v>225</v>
      </c>
      <c r="B12" s="129">
        <v>2003</v>
      </c>
      <c r="C12" s="129" t="s">
        <v>31</v>
      </c>
      <c r="D12" s="129">
        <v>120</v>
      </c>
      <c r="E12" s="129" t="s">
        <v>224</v>
      </c>
      <c r="F12" s="139">
        <v>3</v>
      </c>
      <c r="G12" s="141">
        <v>3.2071759259259258E-2</v>
      </c>
      <c r="H12" s="129">
        <v>3</v>
      </c>
      <c r="I12" s="126" t="s">
        <v>433</v>
      </c>
      <c r="J12" s="141">
        <v>1.0443287037037037E-2</v>
      </c>
      <c r="K12" s="141" t="s">
        <v>434</v>
      </c>
      <c r="L12" s="141" t="s">
        <v>435</v>
      </c>
      <c r="M12" s="141" t="s">
        <v>403</v>
      </c>
      <c r="N12" s="141" t="s">
        <v>403</v>
      </c>
      <c r="O12" s="141" t="s">
        <v>403</v>
      </c>
      <c r="P12" s="141"/>
    </row>
    <row r="13" spans="1:16" ht="15.75" x14ac:dyDescent="0.25">
      <c r="A13" s="138" t="s">
        <v>257</v>
      </c>
      <c r="B13" s="129">
        <v>2006</v>
      </c>
      <c r="C13" s="129" t="s">
        <v>67</v>
      </c>
      <c r="D13" s="129">
        <v>75</v>
      </c>
      <c r="E13" s="129" t="s">
        <v>219</v>
      </c>
      <c r="F13" s="139">
        <v>7</v>
      </c>
      <c r="G13" s="141" t="s">
        <v>325</v>
      </c>
      <c r="H13" s="129">
        <v>5</v>
      </c>
      <c r="I13" s="126" t="s">
        <v>418</v>
      </c>
      <c r="J13" s="141" t="s">
        <v>436</v>
      </c>
      <c r="K13" s="141" t="s">
        <v>437</v>
      </c>
      <c r="L13" s="141" t="s">
        <v>438</v>
      </c>
      <c r="M13" s="141" t="s">
        <v>439</v>
      </c>
      <c r="N13" s="141" t="s">
        <v>440</v>
      </c>
      <c r="O13" s="141" t="s">
        <v>403</v>
      </c>
      <c r="P13" s="141"/>
    </row>
    <row r="14" spans="1:16" ht="15.75" x14ac:dyDescent="0.25">
      <c r="A14" s="138" t="s">
        <v>124</v>
      </c>
      <c r="B14" s="129">
        <v>2005</v>
      </c>
      <c r="C14" s="129" t="s">
        <v>31</v>
      </c>
      <c r="D14" s="129">
        <v>41</v>
      </c>
      <c r="E14" s="129" t="s">
        <v>224</v>
      </c>
      <c r="F14" s="129" t="s">
        <v>918</v>
      </c>
      <c r="G14" s="141"/>
      <c r="H14" s="129"/>
      <c r="I14" s="126"/>
      <c r="J14" s="141"/>
      <c r="K14" s="141"/>
      <c r="L14" s="141"/>
      <c r="M14" s="141"/>
      <c r="N14" s="141"/>
      <c r="O14" s="141"/>
      <c r="P14" s="141"/>
    </row>
    <row r="15" spans="1:16" ht="15.75" x14ac:dyDescent="0.25">
      <c r="A15" s="138" t="s">
        <v>124</v>
      </c>
      <c r="B15" s="129">
        <v>2005</v>
      </c>
      <c r="C15" s="129" t="s">
        <v>31</v>
      </c>
      <c r="D15" s="129">
        <v>41</v>
      </c>
      <c r="E15" s="129" t="s">
        <v>219</v>
      </c>
      <c r="F15" s="139">
        <v>5</v>
      </c>
      <c r="G15" s="141" t="s">
        <v>324</v>
      </c>
      <c r="H15" s="129">
        <v>5</v>
      </c>
      <c r="I15" s="126" t="s">
        <v>418</v>
      </c>
      <c r="J15" s="141" t="s">
        <v>441</v>
      </c>
      <c r="K15" s="141" t="s">
        <v>442</v>
      </c>
      <c r="L15" s="141" t="s">
        <v>443</v>
      </c>
      <c r="M15" s="141" t="s">
        <v>444</v>
      </c>
      <c r="N15" s="141" t="s">
        <v>445</v>
      </c>
      <c r="O15" s="141" t="s">
        <v>403</v>
      </c>
      <c r="P15" s="141"/>
    </row>
    <row r="16" spans="1:16" ht="15.75" x14ac:dyDescent="0.25">
      <c r="A16" s="138" t="s">
        <v>280</v>
      </c>
      <c r="B16" s="129">
        <v>1972</v>
      </c>
      <c r="C16" s="129" t="s">
        <v>373</v>
      </c>
      <c r="D16" s="129">
        <v>271</v>
      </c>
      <c r="E16" s="129" t="s">
        <v>224</v>
      </c>
      <c r="F16" s="139">
        <v>3</v>
      </c>
      <c r="G16" s="141">
        <v>3.9745370370370368E-2</v>
      </c>
      <c r="H16" s="129">
        <v>3</v>
      </c>
      <c r="I16" s="126" t="s">
        <v>400</v>
      </c>
      <c r="J16" s="141">
        <v>1.2572916666666668E-2</v>
      </c>
      <c r="K16" s="141" t="s">
        <v>447</v>
      </c>
      <c r="L16" s="141" t="s">
        <v>448</v>
      </c>
      <c r="M16" s="141" t="s">
        <v>403</v>
      </c>
      <c r="N16" s="141" t="s">
        <v>403</v>
      </c>
      <c r="O16" s="141" t="s">
        <v>403</v>
      </c>
      <c r="P16" s="141"/>
    </row>
    <row r="17" spans="1:16" ht="15.75" x14ac:dyDescent="0.25">
      <c r="A17" s="138" t="s">
        <v>278</v>
      </c>
      <c r="B17" s="129">
        <v>2004</v>
      </c>
      <c r="C17" s="129" t="s">
        <v>373</v>
      </c>
      <c r="D17" s="129">
        <v>163</v>
      </c>
      <c r="E17" s="129" t="s">
        <v>219</v>
      </c>
      <c r="F17" s="139">
        <v>3</v>
      </c>
      <c r="G17" s="141" t="s">
        <v>377</v>
      </c>
      <c r="H17" s="129">
        <v>5</v>
      </c>
      <c r="I17" s="126" t="s">
        <v>404</v>
      </c>
      <c r="J17" s="141" t="s">
        <v>449</v>
      </c>
      <c r="K17" s="141" t="s">
        <v>450</v>
      </c>
      <c r="L17" s="141" t="s">
        <v>451</v>
      </c>
      <c r="M17" s="141" t="s">
        <v>452</v>
      </c>
      <c r="N17" s="141" t="s">
        <v>453</v>
      </c>
      <c r="O17" s="141" t="s">
        <v>403</v>
      </c>
      <c r="P17" s="141"/>
    </row>
    <row r="18" spans="1:16" ht="15.75" x14ac:dyDescent="0.25">
      <c r="A18" s="138" t="s">
        <v>279</v>
      </c>
      <c r="B18" s="129">
        <v>2004</v>
      </c>
      <c r="C18" s="129" t="s">
        <v>373</v>
      </c>
      <c r="D18" s="129">
        <v>164</v>
      </c>
      <c r="E18" s="129" t="s">
        <v>219</v>
      </c>
      <c r="F18" s="139">
        <v>1</v>
      </c>
      <c r="G18" s="141" t="s">
        <v>375</v>
      </c>
      <c r="H18" s="129">
        <v>5</v>
      </c>
      <c r="I18" s="126" t="s">
        <v>404</v>
      </c>
      <c r="J18" s="141" t="s">
        <v>454</v>
      </c>
      <c r="K18" s="141" t="s">
        <v>455</v>
      </c>
      <c r="L18" s="141" t="s">
        <v>456</v>
      </c>
      <c r="M18" s="141" t="s">
        <v>457</v>
      </c>
      <c r="N18" s="141" t="s">
        <v>458</v>
      </c>
      <c r="O18" s="141" t="s">
        <v>403</v>
      </c>
      <c r="P18" s="141"/>
    </row>
    <row r="19" spans="1:16" ht="15.75" x14ac:dyDescent="0.25">
      <c r="A19" s="138" t="s">
        <v>139</v>
      </c>
      <c r="B19" s="129">
        <v>2004</v>
      </c>
      <c r="C19" s="129" t="s">
        <v>41</v>
      </c>
      <c r="D19" s="129">
        <v>215</v>
      </c>
      <c r="E19" s="129" t="s">
        <v>224</v>
      </c>
      <c r="F19" s="139">
        <v>3</v>
      </c>
      <c r="G19" s="141">
        <v>3.5640046296296288E-2</v>
      </c>
      <c r="H19" s="129">
        <v>3</v>
      </c>
      <c r="I19" s="126" t="s">
        <v>404</v>
      </c>
      <c r="J19" s="141">
        <v>1.1435185185185185E-2</v>
      </c>
      <c r="K19" s="141" t="s">
        <v>459</v>
      </c>
      <c r="L19" s="141" t="s">
        <v>460</v>
      </c>
      <c r="M19" s="141" t="s">
        <v>403</v>
      </c>
      <c r="N19" s="141" t="s">
        <v>403</v>
      </c>
      <c r="O19" s="141" t="s">
        <v>403</v>
      </c>
      <c r="P19" s="141"/>
    </row>
    <row r="20" spans="1:16" ht="15.75" x14ac:dyDescent="0.25">
      <c r="A20" s="138" t="s">
        <v>139</v>
      </c>
      <c r="B20" s="129">
        <v>2004</v>
      </c>
      <c r="C20" s="129" t="s">
        <v>41</v>
      </c>
      <c r="D20" s="129">
        <v>215</v>
      </c>
      <c r="E20" s="129" t="s">
        <v>219</v>
      </c>
      <c r="F20" s="139">
        <v>7</v>
      </c>
      <c r="G20" s="141" t="s">
        <v>916</v>
      </c>
      <c r="H20" s="129">
        <v>5</v>
      </c>
      <c r="I20" s="126" t="s">
        <v>404</v>
      </c>
      <c r="J20" s="141" t="s">
        <v>962</v>
      </c>
      <c r="K20" s="141" t="s">
        <v>963</v>
      </c>
      <c r="L20" s="141" t="s">
        <v>964</v>
      </c>
      <c r="M20" s="141" t="s">
        <v>965</v>
      </c>
      <c r="N20" s="141" t="s">
        <v>541</v>
      </c>
      <c r="O20" s="141" t="s">
        <v>403</v>
      </c>
      <c r="P20" s="141"/>
    </row>
    <row r="21" spans="1:16" ht="15.75" x14ac:dyDescent="0.25">
      <c r="A21" s="138" t="s">
        <v>255</v>
      </c>
      <c r="B21" s="129">
        <v>2001</v>
      </c>
      <c r="C21" s="129" t="s">
        <v>41</v>
      </c>
      <c r="D21" s="129">
        <v>208</v>
      </c>
      <c r="E21" s="129" t="s">
        <v>224</v>
      </c>
      <c r="F21" s="129" t="s">
        <v>918</v>
      </c>
      <c r="G21" s="141"/>
      <c r="H21" s="129"/>
      <c r="I21" s="126"/>
      <c r="J21" s="141"/>
      <c r="K21" s="141"/>
      <c r="L21" s="141"/>
      <c r="M21" s="141"/>
      <c r="N21" s="141"/>
      <c r="O21" s="141"/>
      <c r="P21" s="141"/>
    </row>
    <row r="22" spans="1:16" ht="15.75" x14ac:dyDescent="0.25">
      <c r="A22" s="138" t="s">
        <v>255</v>
      </c>
      <c r="B22" s="129">
        <v>2001</v>
      </c>
      <c r="C22" s="129" t="s">
        <v>41</v>
      </c>
      <c r="D22" s="129">
        <v>208</v>
      </c>
      <c r="E22" s="129" t="s">
        <v>219</v>
      </c>
      <c r="F22" s="139">
        <v>5</v>
      </c>
      <c r="G22" s="141" t="s">
        <v>348</v>
      </c>
      <c r="H22" s="129">
        <v>5</v>
      </c>
      <c r="I22" s="126" t="s">
        <v>407</v>
      </c>
      <c r="J22" s="141" t="s">
        <v>461</v>
      </c>
      <c r="K22" s="141" t="s">
        <v>462</v>
      </c>
      <c r="L22" s="141" t="s">
        <v>463</v>
      </c>
      <c r="M22" s="141" t="s">
        <v>464</v>
      </c>
      <c r="N22" s="141" t="s">
        <v>465</v>
      </c>
      <c r="O22" s="141" t="s">
        <v>403</v>
      </c>
      <c r="P22" s="141"/>
    </row>
    <row r="23" spans="1:16" ht="15.75" x14ac:dyDescent="0.25">
      <c r="A23" s="138" t="s">
        <v>99</v>
      </c>
      <c r="B23" s="129">
        <v>1950</v>
      </c>
      <c r="C23" s="129" t="s">
        <v>39</v>
      </c>
      <c r="D23" s="129">
        <v>10</v>
      </c>
      <c r="E23" s="129" t="s">
        <v>219</v>
      </c>
      <c r="F23" s="139">
        <v>11</v>
      </c>
      <c r="G23" s="141" t="s">
        <v>353</v>
      </c>
      <c r="H23" s="129">
        <v>5</v>
      </c>
      <c r="I23" s="126" t="s">
        <v>407</v>
      </c>
      <c r="J23" s="141" t="s">
        <v>466</v>
      </c>
      <c r="K23" s="141" t="s">
        <v>467</v>
      </c>
      <c r="L23" s="141" t="s">
        <v>468</v>
      </c>
      <c r="M23" s="141" t="s">
        <v>469</v>
      </c>
      <c r="N23" s="141" t="s">
        <v>470</v>
      </c>
      <c r="O23" s="141" t="s">
        <v>403</v>
      </c>
      <c r="P23" s="141"/>
    </row>
    <row r="24" spans="1:16" ht="15.75" x14ac:dyDescent="0.25">
      <c r="A24" s="138" t="s">
        <v>144</v>
      </c>
      <c r="B24" s="129">
        <v>2006</v>
      </c>
      <c r="C24" s="129" t="s">
        <v>68</v>
      </c>
      <c r="D24" s="129">
        <v>82</v>
      </c>
      <c r="E24" s="129" t="s">
        <v>219</v>
      </c>
      <c r="F24" s="139">
        <v>5</v>
      </c>
      <c r="G24" s="141" t="s">
        <v>361</v>
      </c>
      <c r="H24" s="129">
        <v>5</v>
      </c>
      <c r="I24" s="126" t="s">
        <v>471</v>
      </c>
      <c r="J24" s="141" t="s">
        <v>472</v>
      </c>
      <c r="K24" s="141" t="s">
        <v>473</v>
      </c>
      <c r="L24" s="141" t="s">
        <v>474</v>
      </c>
      <c r="M24" s="141" t="s">
        <v>475</v>
      </c>
      <c r="N24" s="141" t="s">
        <v>476</v>
      </c>
      <c r="O24" s="141" t="s">
        <v>403</v>
      </c>
      <c r="P24" s="141"/>
    </row>
    <row r="25" spans="1:16" ht="15.75" x14ac:dyDescent="0.25">
      <c r="A25" s="138" t="s">
        <v>145</v>
      </c>
      <c r="B25" s="129">
        <v>2006</v>
      </c>
      <c r="C25" s="129" t="s">
        <v>54</v>
      </c>
      <c r="D25" s="129">
        <v>221</v>
      </c>
      <c r="E25" s="129" t="s">
        <v>219</v>
      </c>
      <c r="F25" s="139">
        <v>14</v>
      </c>
      <c r="G25" s="141" t="s">
        <v>370</v>
      </c>
      <c r="H25" s="129">
        <v>5</v>
      </c>
      <c r="I25" s="126" t="s">
        <v>471</v>
      </c>
      <c r="J25" s="141" t="s">
        <v>477</v>
      </c>
      <c r="K25" s="141" t="s">
        <v>478</v>
      </c>
      <c r="L25" s="141" t="s">
        <v>479</v>
      </c>
      <c r="M25" s="141" t="s">
        <v>480</v>
      </c>
      <c r="N25" s="141" t="s">
        <v>481</v>
      </c>
      <c r="O25" s="141" t="s">
        <v>403</v>
      </c>
      <c r="P25" s="141"/>
    </row>
    <row r="26" spans="1:16" ht="15.75" x14ac:dyDescent="0.25">
      <c r="A26" s="138" t="s">
        <v>235</v>
      </c>
      <c r="B26" s="129">
        <v>2004</v>
      </c>
      <c r="C26" s="129" t="s">
        <v>49</v>
      </c>
      <c r="D26" s="129">
        <v>243</v>
      </c>
      <c r="E26" s="129" t="s">
        <v>224</v>
      </c>
      <c r="F26" s="139">
        <v>1</v>
      </c>
      <c r="G26" s="141">
        <v>3.4561342592592595E-2</v>
      </c>
      <c r="H26" s="129">
        <v>3</v>
      </c>
      <c r="I26" s="126" t="s">
        <v>404</v>
      </c>
      <c r="J26" s="141">
        <v>1.1208333333333332E-2</v>
      </c>
      <c r="K26" s="141" t="s">
        <v>482</v>
      </c>
      <c r="L26" s="141" t="s">
        <v>483</v>
      </c>
      <c r="M26" s="141" t="s">
        <v>403</v>
      </c>
      <c r="N26" s="141" t="s">
        <v>403</v>
      </c>
      <c r="O26" s="141" t="s">
        <v>403</v>
      </c>
      <c r="P26" s="141"/>
    </row>
    <row r="27" spans="1:16" ht="15.75" x14ac:dyDescent="0.25">
      <c r="A27" s="138" t="s">
        <v>292</v>
      </c>
      <c r="B27" s="129">
        <v>2006</v>
      </c>
      <c r="C27" s="129" t="s">
        <v>393</v>
      </c>
      <c r="D27" s="129">
        <v>247</v>
      </c>
      <c r="E27" s="129" t="s">
        <v>224</v>
      </c>
      <c r="F27" s="139">
        <v>3</v>
      </c>
      <c r="G27" s="141">
        <v>3.8282407407407404E-2</v>
      </c>
      <c r="H27" s="129">
        <v>3</v>
      </c>
      <c r="I27" s="126" t="s">
        <v>471</v>
      </c>
      <c r="J27" s="141">
        <v>1.2505787037037039E-2</v>
      </c>
      <c r="K27" s="141" t="s">
        <v>485</v>
      </c>
      <c r="L27" s="141" t="s">
        <v>486</v>
      </c>
      <c r="M27" s="141" t="s">
        <v>403</v>
      </c>
      <c r="N27" s="141" t="s">
        <v>403</v>
      </c>
      <c r="O27" s="141" t="s">
        <v>403</v>
      </c>
      <c r="P27" s="141"/>
    </row>
    <row r="28" spans="1:16" ht="15.75" x14ac:dyDescent="0.25">
      <c r="A28" s="138" t="s">
        <v>141</v>
      </c>
      <c r="B28" s="129">
        <v>2005</v>
      </c>
      <c r="C28" s="129" t="s">
        <v>49</v>
      </c>
      <c r="D28" s="129">
        <v>52</v>
      </c>
      <c r="E28" s="129" t="s">
        <v>219</v>
      </c>
      <c r="F28" s="139">
        <v>9</v>
      </c>
      <c r="G28" s="141" t="s">
        <v>365</v>
      </c>
      <c r="H28" s="129">
        <v>5</v>
      </c>
      <c r="I28" s="126" t="s">
        <v>471</v>
      </c>
      <c r="J28" s="141" t="s">
        <v>487</v>
      </c>
      <c r="K28" s="141" t="s">
        <v>488</v>
      </c>
      <c r="L28" s="141" t="s">
        <v>489</v>
      </c>
      <c r="M28" s="141" t="s">
        <v>413</v>
      </c>
      <c r="N28" s="141" t="s">
        <v>490</v>
      </c>
      <c r="O28" s="141" t="s">
        <v>403</v>
      </c>
      <c r="P28" s="141"/>
    </row>
    <row r="29" spans="1:16" ht="15.75" x14ac:dyDescent="0.25">
      <c r="A29" s="138" t="s">
        <v>92</v>
      </c>
      <c r="B29" s="129">
        <v>2003</v>
      </c>
      <c r="C29" s="129" t="s">
        <v>31</v>
      </c>
      <c r="D29" s="129">
        <v>240</v>
      </c>
      <c r="E29" s="129" t="s">
        <v>224</v>
      </c>
      <c r="F29" s="139">
        <v>6</v>
      </c>
      <c r="G29" s="141">
        <v>3.477314814814815E-2</v>
      </c>
      <c r="H29" s="129">
        <v>3</v>
      </c>
      <c r="I29" s="126" t="s">
        <v>433</v>
      </c>
      <c r="J29" s="141">
        <v>1.0984953703703703E-2</v>
      </c>
      <c r="K29" s="141" t="s">
        <v>491</v>
      </c>
      <c r="L29" s="141" t="s">
        <v>492</v>
      </c>
      <c r="M29" s="141" t="s">
        <v>403</v>
      </c>
      <c r="N29" s="141" t="s">
        <v>403</v>
      </c>
      <c r="O29" s="141" t="s">
        <v>403</v>
      </c>
      <c r="P29" s="141"/>
    </row>
    <row r="30" spans="1:16" ht="15.75" x14ac:dyDescent="0.25">
      <c r="A30" s="138" t="s">
        <v>262</v>
      </c>
      <c r="B30" s="129">
        <v>1974</v>
      </c>
      <c r="C30" s="129" t="s">
        <v>52</v>
      </c>
      <c r="D30" s="129">
        <v>144</v>
      </c>
      <c r="E30" s="129" t="s">
        <v>219</v>
      </c>
      <c r="F30" s="139">
        <v>7</v>
      </c>
      <c r="G30" s="141" t="s">
        <v>312</v>
      </c>
      <c r="H30" s="129">
        <v>5</v>
      </c>
      <c r="I30" s="126" t="s">
        <v>400</v>
      </c>
      <c r="J30" s="141" t="s">
        <v>493</v>
      </c>
      <c r="K30" s="141" t="s">
        <v>494</v>
      </c>
      <c r="L30" s="141" t="s">
        <v>495</v>
      </c>
      <c r="M30" s="141" t="s">
        <v>496</v>
      </c>
      <c r="N30" s="141" t="s">
        <v>497</v>
      </c>
      <c r="O30" s="141" t="s">
        <v>403</v>
      </c>
      <c r="P30" s="141"/>
    </row>
    <row r="31" spans="1:16" ht="15.75" x14ac:dyDescent="0.25">
      <c r="A31" s="138" t="s">
        <v>94</v>
      </c>
      <c r="B31" s="129">
        <v>1961</v>
      </c>
      <c r="C31" s="129" t="s">
        <v>31</v>
      </c>
      <c r="D31" s="129">
        <v>2</v>
      </c>
      <c r="E31" s="129" t="s">
        <v>224</v>
      </c>
      <c r="F31" s="139">
        <v>1</v>
      </c>
      <c r="G31" s="141">
        <v>3.5468749999999993E-2</v>
      </c>
      <c r="H31" s="129">
        <v>3</v>
      </c>
      <c r="I31" s="126" t="s">
        <v>407</v>
      </c>
      <c r="J31" s="141">
        <v>1.1797453703703704E-2</v>
      </c>
      <c r="K31" s="141" t="s">
        <v>498</v>
      </c>
      <c r="L31" s="141" t="s">
        <v>499</v>
      </c>
      <c r="M31" s="141" t="s">
        <v>403</v>
      </c>
      <c r="N31" s="141" t="s">
        <v>403</v>
      </c>
      <c r="O31" s="141" t="s">
        <v>403</v>
      </c>
      <c r="P31" s="141"/>
    </row>
    <row r="32" spans="1:16" ht="15.75" x14ac:dyDescent="0.25">
      <c r="A32" s="138" t="s">
        <v>94</v>
      </c>
      <c r="B32" s="129">
        <v>1961</v>
      </c>
      <c r="C32" s="129" t="s">
        <v>31</v>
      </c>
      <c r="D32" s="129">
        <v>2</v>
      </c>
      <c r="E32" s="129" t="s">
        <v>219</v>
      </c>
      <c r="F32" s="139">
        <v>4</v>
      </c>
      <c r="G32" s="141" t="s">
        <v>914</v>
      </c>
      <c r="H32" s="129">
        <v>5</v>
      </c>
      <c r="I32" s="126" t="s">
        <v>407</v>
      </c>
      <c r="J32" s="141" t="s">
        <v>953</v>
      </c>
      <c r="K32" s="141" t="s">
        <v>954</v>
      </c>
      <c r="L32" s="141" t="s">
        <v>955</v>
      </c>
      <c r="M32" s="141" t="s">
        <v>956</v>
      </c>
      <c r="N32" s="141" t="s">
        <v>957</v>
      </c>
      <c r="O32" s="141" t="s">
        <v>403</v>
      </c>
      <c r="P32" s="141"/>
    </row>
    <row r="33" spans="1:16" ht="15.75" x14ac:dyDescent="0.25">
      <c r="A33" s="138" t="s">
        <v>107</v>
      </c>
      <c r="B33" s="129">
        <v>2004</v>
      </c>
      <c r="C33" s="129" t="s">
        <v>52</v>
      </c>
      <c r="D33" s="129">
        <v>146</v>
      </c>
      <c r="E33" s="129" t="s">
        <v>219</v>
      </c>
      <c r="F33" s="139">
        <v>11</v>
      </c>
      <c r="G33" s="141" t="s">
        <v>384</v>
      </c>
      <c r="H33" s="129">
        <v>5</v>
      </c>
      <c r="I33" s="126" t="s">
        <v>404</v>
      </c>
      <c r="J33" s="141" t="s">
        <v>500</v>
      </c>
      <c r="K33" s="141" t="s">
        <v>501</v>
      </c>
      <c r="L33" s="141" t="s">
        <v>502</v>
      </c>
      <c r="M33" s="141" t="s">
        <v>503</v>
      </c>
      <c r="N33" s="141" t="s">
        <v>504</v>
      </c>
      <c r="O33" s="141" t="s">
        <v>403</v>
      </c>
      <c r="P33" s="141"/>
    </row>
    <row r="34" spans="1:16" ht="15.75" x14ac:dyDescent="0.25">
      <c r="A34" s="138" t="s">
        <v>131</v>
      </c>
      <c r="B34" s="129">
        <v>2006</v>
      </c>
      <c r="C34" s="129" t="s">
        <v>31</v>
      </c>
      <c r="D34" s="129">
        <v>216</v>
      </c>
      <c r="E34" s="129" t="s">
        <v>224</v>
      </c>
      <c r="F34" s="129" t="s">
        <v>918</v>
      </c>
      <c r="G34" s="141"/>
      <c r="H34" s="129"/>
      <c r="I34" s="126"/>
      <c r="J34" s="141"/>
      <c r="K34" s="141"/>
      <c r="L34" s="141"/>
      <c r="M34" s="141"/>
      <c r="N34" s="141"/>
      <c r="O34" s="141"/>
      <c r="P34" s="141"/>
    </row>
    <row r="35" spans="1:16" ht="15.75" x14ac:dyDescent="0.25">
      <c r="A35" s="138" t="s">
        <v>131</v>
      </c>
      <c r="B35" s="129">
        <v>2006</v>
      </c>
      <c r="C35" s="129" t="s">
        <v>31</v>
      </c>
      <c r="D35" s="129">
        <v>216</v>
      </c>
      <c r="E35" s="129" t="s">
        <v>219</v>
      </c>
      <c r="F35" s="139">
        <v>9</v>
      </c>
      <c r="G35" s="141" t="s">
        <v>327</v>
      </c>
      <c r="H35" s="129">
        <v>5</v>
      </c>
      <c r="I35" s="126" t="s">
        <v>418</v>
      </c>
      <c r="J35" s="141" t="s">
        <v>505</v>
      </c>
      <c r="K35" s="141" t="s">
        <v>506</v>
      </c>
      <c r="L35" s="141" t="s">
        <v>507</v>
      </c>
      <c r="M35" s="141" t="s">
        <v>508</v>
      </c>
      <c r="N35" s="141" t="s">
        <v>509</v>
      </c>
      <c r="O35" s="141" t="s">
        <v>403</v>
      </c>
      <c r="P35" s="141"/>
    </row>
    <row r="36" spans="1:16" ht="15.75" x14ac:dyDescent="0.25">
      <c r="A36" s="138" t="s">
        <v>103</v>
      </c>
      <c r="B36" s="129">
        <v>2005</v>
      </c>
      <c r="C36" s="129" t="s">
        <v>43</v>
      </c>
      <c r="D36" s="129">
        <v>218</v>
      </c>
      <c r="E36" s="129" t="s">
        <v>219</v>
      </c>
      <c r="F36" s="139">
        <v>3</v>
      </c>
      <c r="G36" s="141" t="s">
        <v>358</v>
      </c>
      <c r="H36" s="129">
        <v>5</v>
      </c>
      <c r="I36" s="126" t="s">
        <v>471</v>
      </c>
      <c r="J36" s="141" t="s">
        <v>510</v>
      </c>
      <c r="K36" s="141" t="s">
        <v>511</v>
      </c>
      <c r="L36" s="141" t="s">
        <v>512</v>
      </c>
      <c r="M36" s="141" t="s">
        <v>513</v>
      </c>
      <c r="N36" s="141" t="s">
        <v>514</v>
      </c>
      <c r="O36" s="141" t="s">
        <v>403</v>
      </c>
      <c r="P36" s="141"/>
    </row>
    <row r="37" spans="1:16" ht="15.75" x14ac:dyDescent="0.25">
      <c r="A37" s="138" t="s">
        <v>270</v>
      </c>
      <c r="B37" s="129">
        <v>2004</v>
      </c>
      <c r="C37" s="129" t="s">
        <v>56</v>
      </c>
      <c r="D37" s="129">
        <v>154</v>
      </c>
      <c r="E37" s="129" t="s">
        <v>224</v>
      </c>
      <c r="F37" s="139">
        <v>5</v>
      </c>
      <c r="G37" s="141">
        <v>3.2446759259259259E-2</v>
      </c>
      <c r="H37" s="129">
        <v>3</v>
      </c>
      <c r="I37" s="126" t="s">
        <v>433</v>
      </c>
      <c r="J37" s="141">
        <v>1.0468750000000001E-2</v>
      </c>
      <c r="K37" s="141" t="s">
        <v>515</v>
      </c>
      <c r="L37" s="141" t="s">
        <v>516</v>
      </c>
      <c r="M37" s="141" t="s">
        <v>403</v>
      </c>
      <c r="N37" s="141" t="s">
        <v>403</v>
      </c>
      <c r="O37" s="141" t="s">
        <v>403</v>
      </c>
      <c r="P37" s="141"/>
    </row>
    <row r="38" spans="1:16" ht="15.75" x14ac:dyDescent="0.25">
      <c r="A38" s="138" t="s">
        <v>281</v>
      </c>
      <c r="B38" s="129">
        <v>1973</v>
      </c>
      <c r="C38" s="129" t="s">
        <v>64</v>
      </c>
      <c r="D38" s="129">
        <v>166</v>
      </c>
      <c r="E38" s="129" t="s">
        <v>219</v>
      </c>
      <c r="F38" s="139">
        <v>2</v>
      </c>
      <c r="G38" s="141" t="s">
        <v>308</v>
      </c>
      <c r="H38" s="129">
        <v>5</v>
      </c>
      <c r="I38" s="126" t="s">
        <v>400</v>
      </c>
      <c r="J38" s="141" t="s">
        <v>517</v>
      </c>
      <c r="K38" s="141" t="s">
        <v>518</v>
      </c>
      <c r="L38" s="141" t="s">
        <v>519</v>
      </c>
      <c r="M38" s="141" t="s">
        <v>520</v>
      </c>
      <c r="N38" s="141" t="s">
        <v>521</v>
      </c>
      <c r="O38" s="141" t="s">
        <v>403</v>
      </c>
      <c r="P38" s="141"/>
    </row>
    <row r="39" spans="1:16" ht="15.75" x14ac:dyDescent="0.25">
      <c r="A39" s="138" t="s">
        <v>130</v>
      </c>
      <c r="B39" s="129">
        <v>2007</v>
      </c>
      <c r="C39" s="129" t="s">
        <v>63</v>
      </c>
      <c r="D39" s="129">
        <v>74</v>
      </c>
      <c r="E39" s="129" t="s">
        <v>224</v>
      </c>
      <c r="F39" s="139">
        <v>2</v>
      </c>
      <c r="G39" s="141">
        <v>3.4567129629629628E-2</v>
      </c>
      <c r="H39" s="129">
        <v>3</v>
      </c>
      <c r="I39" s="126" t="s">
        <v>410</v>
      </c>
      <c r="J39" s="141">
        <v>1.1115740740740742E-2</v>
      </c>
      <c r="K39" s="141" t="s">
        <v>523</v>
      </c>
      <c r="L39" s="141" t="s">
        <v>524</v>
      </c>
      <c r="M39" s="141" t="s">
        <v>403</v>
      </c>
      <c r="N39" s="141" t="s">
        <v>403</v>
      </c>
      <c r="O39" s="141" t="s">
        <v>403</v>
      </c>
      <c r="P39" s="141"/>
    </row>
    <row r="40" spans="1:16" ht="15.75" x14ac:dyDescent="0.25">
      <c r="A40" s="138" t="s">
        <v>86</v>
      </c>
      <c r="B40" s="129">
        <v>2004</v>
      </c>
      <c r="C40" s="129" t="s">
        <v>56</v>
      </c>
      <c r="D40" s="129">
        <v>155</v>
      </c>
      <c r="E40" s="129" t="s">
        <v>224</v>
      </c>
      <c r="F40" s="139">
        <v>7</v>
      </c>
      <c r="G40" s="141">
        <v>3.5201388888888886E-2</v>
      </c>
      <c r="H40" s="129">
        <v>3</v>
      </c>
      <c r="I40" s="126" t="s">
        <v>433</v>
      </c>
      <c r="J40" s="141">
        <v>1.1218750000000001E-2</v>
      </c>
      <c r="K40" s="141" t="s">
        <v>525</v>
      </c>
      <c r="L40" s="141" t="s">
        <v>526</v>
      </c>
      <c r="M40" s="141" t="s">
        <v>403</v>
      </c>
      <c r="N40" s="141" t="s">
        <v>403</v>
      </c>
      <c r="O40" s="141" t="s">
        <v>403</v>
      </c>
      <c r="P40" s="141"/>
    </row>
    <row r="41" spans="1:16" ht="15.75" x14ac:dyDescent="0.25">
      <c r="A41" s="138" t="s">
        <v>86</v>
      </c>
      <c r="B41" s="129">
        <v>2004</v>
      </c>
      <c r="C41" s="129" t="s">
        <v>56</v>
      </c>
      <c r="D41" s="129">
        <v>155</v>
      </c>
      <c r="E41" s="129" t="s">
        <v>219</v>
      </c>
      <c r="F41" s="139">
        <v>8</v>
      </c>
      <c r="G41" s="141" t="s">
        <v>913</v>
      </c>
      <c r="H41" s="129">
        <v>5</v>
      </c>
      <c r="I41" s="126" t="s">
        <v>433</v>
      </c>
      <c r="J41" s="141" t="s">
        <v>450</v>
      </c>
      <c r="K41" s="141" t="s">
        <v>940</v>
      </c>
      <c r="L41" s="141" t="s">
        <v>941</v>
      </c>
      <c r="M41" s="141" t="s">
        <v>942</v>
      </c>
      <c r="N41" s="141" t="s">
        <v>943</v>
      </c>
      <c r="O41" s="141" t="s">
        <v>403</v>
      </c>
      <c r="P41" s="141"/>
    </row>
    <row r="42" spans="1:16" ht="15.75" x14ac:dyDescent="0.25">
      <c r="A42" s="138" t="s">
        <v>268</v>
      </c>
      <c r="B42" s="129">
        <v>2008</v>
      </c>
      <c r="C42" s="129" t="s">
        <v>56</v>
      </c>
      <c r="D42" s="129">
        <v>65</v>
      </c>
      <c r="E42" s="129" t="s">
        <v>224</v>
      </c>
      <c r="F42" s="129" t="s">
        <v>126</v>
      </c>
      <c r="G42" s="141">
        <v>6.87962962962963E-2</v>
      </c>
      <c r="H42" s="129">
        <v>2</v>
      </c>
      <c r="I42" s="126" t="s">
        <v>527</v>
      </c>
      <c r="J42" s="141">
        <v>1.647916666666667E-2</v>
      </c>
      <c r="K42" s="141" t="s">
        <v>528</v>
      </c>
      <c r="L42" s="141" t="s">
        <v>403</v>
      </c>
      <c r="M42" s="141" t="s">
        <v>403</v>
      </c>
      <c r="N42" s="141" t="s">
        <v>403</v>
      </c>
      <c r="O42" s="141" t="s">
        <v>403</v>
      </c>
      <c r="P42" s="141"/>
    </row>
    <row r="43" spans="1:16" ht="15.75" x14ac:dyDescent="0.25">
      <c r="A43" s="138" t="s">
        <v>140</v>
      </c>
      <c r="B43" s="129">
        <v>2004</v>
      </c>
      <c r="C43" s="129" t="s">
        <v>52</v>
      </c>
      <c r="D43" s="129">
        <v>147</v>
      </c>
      <c r="E43" s="129" t="s">
        <v>219</v>
      </c>
      <c r="F43" s="139">
        <v>9</v>
      </c>
      <c r="G43" s="141" t="s">
        <v>382</v>
      </c>
      <c r="H43" s="129">
        <v>5</v>
      </c>
      <c r="I43" s="126" t="s">
        <v>404</v>
      </c>
      <c r="J43" s="141" t="s">
        <v>435</v>
      </c>
      <c r="K43" s="141" t="s">
        <v>529</v>
      </c>
      <c r="L43" s="141" t="s">
        <v>530</v>
      </c>
      <c r="M43" s="141" t="s">
        <v>531</v>
      </c>
      <c r="N43" s="141" t="s">
        <v>532</v>
      </c>
      <c r="O43" s="141" t="s">
        <v>403</v>
      </c>
      <c r="P43" s="141"/>
    </row>
    <row r="44" spans="1:16" ht="15.75" x14ac:dyDescent="0.25">
      <c r="A44" s="138" t="s">
        <v>251</v>
      </c>
      <c r="B44" s="129">
        <v>1979</v>
      </c>
      <c r="C44" s="129" t="s">
        <v>39</v>
      </c>
      <c r="D44" s="129">
        <v>11</v>
      </c>
      <c r="E44" s="129" t="s">
        <v>224</v>
      </c>
      <c r="F44" s="139">
        <v>13</v>
      </c>
      <c r="G44" s="141">
        <v>4.8589120370370366E-2</v>
      </c>
      <c r="H44" s="129">
        <v>3</v>
      </c>
      <c r="I44" s="126" t="s">
        <v>400</v>
      </c>
      <c r="J44" s="141">
        <v>1.564236111111111E-2</v>
      </c>
      <c r="K44" s="141" t="s">
        <v>533</v>
      </c>
      <c r="L44" s="141" t="s">
        <v>534</v>
      </c>
      <c r="M44" s="141" t="s">
        <v>403</v>
      </c>
      <c r="N44" s="141" t="s">
        <v>403</v>
      </c>
      <c r="O44" s="141" t="s">
        <v>403</v>
      </c>
      <c r="P44" s="141"/>
    </row>
    <row r="45" spans="1:16" ht="15.75" x14ac:dyDescent="0.25">
      <c r="A45" s="138" t="s">
        <v>78</v>
      </c>
      <c r="B45" s="129">
        <v>1948</v>
      </c>
      <c r="C45" s="129" t="s">
        <v>39</v>
      </c>
      <c r="D45" s="129">
        <v>189</v>
      </c>
      <c r="E45" s="129" t="s">
        <v>224</v>
      </c>
      <c r="F45" s="139">
        <v>18</v>
      </c>
      <c r="G45" s="141">
        <v>5.7810185185185187E-2</v>
      </c>
      <c r="H45" s="129">
        <v>3</v>
      </c>
      <c r="I45" s="126" t="s">
        <v>400</v>
      </c>
      <c r="J45" s="141">
        <v>3.7942129629629631E-2</v>
      </c>
      <c r="K45" s="141" t="s">
        <v>535</v>
      </c>
      <c r="L45" s="141" t="s">
        <v>403</v>
      </c>
      <c r="M45" s="141" t="s">
        <v>403</v>
      </c>
      <c r="N45" s="141" t="s">
        <v>403</v>
      </c>
      <c r="O45" s="141" t="s">
        <v>403</v>
      </c>
      <c r="P45" s="141"/>
    </row>
    <row r="46" spans="1:16" ht="15.75" x14ac:dyDescent="0.25">
      <c r="A46" s="138" t="s">
        <v>231</v>
      </c>
      <c r="B46" s="129">
        <v>2008</v>
      </c>
      <c r="C46" s="129" t="s">
        <v>49</v>
      </c>
      <c r="D46" s="129">
        <v>53</v>
      </c>
      <c r="E46" s="129" t="s">
        <v>224</v>
      </c>
      <c r="F46" s="139">
        <v>5</v>
      </c>
      <c r="G46" s="141">
        <v>4.3554398148148141E-2</v>
      </c>
      <c r="H46" s="129">
        <v>3</v>
      </c>
      <c r="I46" s="126" t="s">
        <v>527</v>
      </c>
      <c r="J46" s="141">
        <v>1.3592592592592592E-2</v>
      </c>
      <c r="K46" s="141" t="s">
        <v>537</v>
      </c>
      <c r="L46" s="141" t="s">
        <v>538</v>
      </c>
      <c r="M46" s="141" t="s">
        <v>403</v>
      </c>
      <c r="N46" s="141" t="s">
        <v>403</v>
      </c>
      <c r="O46" s="141" t="s">
        <v>403</v>
      </c>
      <c r="P46" s="141"/>
    </row>
    <row r="47" spans="1:16" ht="15.75" x14ac:dyDescent="0.25">
      <c r="A47" s="138" t="s">
        <v>252</v>
      </c>
      <c r="B47" s="129">
        <v>1963</v>
      </c>
      <c r="C47" s="129" t="s">
        <v>39</v>
      </c>
      <c r="D47" s="129">
        <v>228</v>
      </c>
      <c r="E47" s="129" t="s">
        <v>224</v>
      </c>
      <c r="F47" s="139">
        <v>19</v>
      </c>
      <c r="G47" s="141">
        <v>6.5798611111111113E-2</v>
      </c>
      <c r="H47" s="129">
        <v>3</v>
      </c>
      <c r="I47" s="126" t="s">
        <v>400</v>
      </c>
      <c r="J47" s="141">
        <v>2.1083333333333336E-2</v>
      </c>
      <c r="K47" s="141" t="s">
        <v>539</v>
      </c>
      <c r="L47" s="141" t="s">
        <v>540</v>
      </c>
      <c r="M47" s="141" t="s">
        <v>403</v>
      </c>
      <c r="N47" s="141" t="s">
        <v>403</v>
      </c>
      <c r="O47" s="141" t="s">
        <v>403</v>
      </c>
      <c r="P47" s="141"/>
    </row>
    <row r="48" spans="1:16" ht="15.75" x14ac:dyDescent="0.25">
      <c r="A48" s="138" t="s">
        <v>261</v>
      </c>
      <c r="B48" s="129">
        <v>2006</v>
      </c>
      <c r="C48" s="129" t="s">
        <v>52</v>
      </c>
      <c r="D48" s="129">
        <v>61</v>
      </c>
      <c r="E48" s="129" t="s">
        <v>219</v>
      </c>
      <c r="F48" s="139">
        <v>7</v>
      </c>
      <c r="G48" s="141" t="s">
        <v>363</v>
      </c>
      <c r="H48" s="129">
        <v>5</v>
      </c>
      <c r="I48" s="126" t="s">
        <v>471</v>
      </c>
      <c r="J48" s="141" t="s">
        <v>541</v>
      </c>
      <c r="K48" s="141" t="s">
        <v>542</v>
      </c>
      <c r="L48" s="141" t="s">
        <v>543</v>
      </c>
      <c r="M48" s="141" t="s">
        <v>483</v>
      </c>
      <c r="N48" s="141" t="s">
        <v>544</v>
      </c>
      <c r="O48" s="141" t="s">
        <v>403</v>
      </c>
      <c r="P48" s="141"/>
    </row>
    <row r="49" spans="1:16" ht="15.75" x14ac:dyDescent="0.25">
      <c r="A49" s="138" t="s">
        <v>238</v>
      </c>
      <c r="B49" s="129">
        <v>2007</v>
      </c>
      <c r="C49" s="129" t="s">
        <v>49</v>
      </c>
      <c r="D49" s="129">
        <v>251</v>
      </c>
      <c r="E49" s="129" t="s">
        <v>224</v>
      </c>
      <c r="F49" s="139">
        <v>3</v>
      </c>
      <c r="G49" s="141">
        <v>3.9548611111111104E-2</v>
      </c>
      <c r="H49" s="129">
        <v>3</v>
      </c>
      <c r="I49" s="126" t="s">
        <v>527</v>
      </c>
      <c r="J49" s="141">
        <v>1.3077546296296297E-2</v>
      </c>
      <c r="K49" s="141" t="s">
        <v>545</v>
      </c>
      <c r="L49" s="141" t="s">
        <v>546</v>
      </c>
      <c r="M49" s="141" t="s">
        <v>403</v>
      </c>
      <c r="N49" s="141" t="s">
        <v>403</v>
      </c>
      <c r="O49" s="141" t="s">
        <v>403</v>
      </c>
      <c r="P49" s="141"/>
    </row>
    <row r="50" spans="1:16" ht="15.75" x14ac:dyDescent="0.25">
      <c r="A50" s="138" t="s">
        <v>230</v>
      </c>
      <c r="B50" s="129">
        <v>2005</v>
      </c>
      <c r="C50" s="129" t="s">
        <v>49</v>
      </c>
      <c r="D50" s="129">
        <v>220</v>
      </c>
      <c r="E50" s="129" t="s">
        <v>219</v>
      </c>
      <c r="F50" s="139">
        <v>8</v>
      </c>
      <c r="G50" s="141" t="s">
        <v>364</v>
      </c>
      <c r="H50" s="129">
        <v>5</v>
      </c>
      <c r="I50" s="126" t="s">
        <v>471</v>
      </c>
      <c r="J50" s="141" t="s">
        <v>547</v>
      </c>
      <c r="K50" s="141" t="s">
        <v>488</v>
      </c>
      <c r="L50" s="141" t="s">
        <v>548</v>
      </c>
      <c r="M50" s="141" t="s">
        <v>549</v>
      </c>
      <c r="N50" s="141" t="s">
        <v>550</v>
      </c>
      <c r="O50" s="141" t="s">
        <v>403</v>
      </c>
      <c r="P50" s="141"/>
    </row>
    <row r="51" spans="1:16" ht="15.75" x14ac:dyDescent="0.25">
      <c r="A51" s="138" t="s">
        <v>146</v>
      </c>
      <c r="B51" s="129">
        <v>2006</v>
      </c>
      <c r="C51" s="129" t="s">
        <v>45</v>
      </c>
      <c r="D51" s="129">
        <v>51</v>
      </c>
      <c r="E51" s="129" t="s">
        <v>219</v>
      </c>
      <c r="F51" s="139">
        <v>13</v>
      </c>
      <c r="G51" s="141" t="s">
        <v>369</v>
      </c>
      <c r="H51" s="129">
        <v>5</v>
      </c>
      <c r="I51" s="126" t="s">
        <v>471</v>
      </c>
      <c r="J51" s="141" t="s">
        <v>551</v>
      </c>
      <c r="K51" s="141" t="s">
        <v>552</v>
      </c>
      <c r="L51" s="141" t="s">
        <v>553</v>
      </c>
      <c r="M51" s="141" t="s">
        <v>554</v>
      </c>
      <c r="N51" s="141" t="s">
        <v>413</v>
      </c>
      <c r="O51" s="141" t="s">
        <v>403</v>
      </c>
      <c r="P51" s="141"/>
    </row>
    <row r="52" spans="1:16" ht="15.75" x14ac:dyDescent="0.25">
      <c r="A52" s="138" t="s">
        <v>243</v>
      </c>
      <c r="B52" s="129">
        <v>1974</v>
      </c>
      <c r="C52" s="129" t="s">
        <v>39</v>
      </c>
      <c r="D52" s="129">
        <v>12</v>
      </c>
      <c r="E52" s="129" t="s">
        <v>224</v>
      </c>
      <c r="F52" s="139">
        <v>17</v>
      </c>
      <c r="G52" s="141">
        <v>5.2569444444444446E-2</v>
      </c>
      <c r="H52" s="129">
        <v>3</v>
      </c>
      <c r="I52" s="126" t="s">
        <v>400</v>
      </c>
      <c r="J52" s="141">
        <v>1.6091435185185188E-2</v>
      </c>
      <c r="K52" s="141" t="s">
        <v>555</v>
      </c>
      <c r="L52" s="141" t="s">
        <v>556</v>
      </c>
      <c r="M52" s="141" t="s">
        <v>403</v>
      </c>
      <c r="N52" s="141" t="s">
        <v>403</v>
      </c>
      <c r="O52" s="141" t="s">
        <v>403</v>
      </c>
      <c r="P52" s="141"/>
    </row>
    <row r="53" spans="1:16" ht="15.75" x14ac:dyDescent="0.25">
      <c r="A53" s="138" t="s">
        <v>243</v>
      </c>
      <c r="B53" s="129">
        <v>1974</v>
      </c>
      <c r="C53" s="129" t="s">
        <v>39</v>
      </c>
      <c r="D53" s="129">
        <v>12</v>
      </c>
      <c r="E53" s="129" t="s">
        <v>219</v>
      </c>
      <c r="F53" s="139">
        <v>10</v>
      </c>
      <c r="G53" s="141" t="s">
        <v>907</v>
      </c>
      <c r="H53" s="129">
        <v>5</v>
      </c>
      <c r="I53" s="126" t="s">
        <v>400</v>
      </c>
      <c r="J53" s="141" t="s">
        <v>925</v>
      </c>
      <c r="K53" s="141" t="s">
        <v>926</v>
      </c>
      <c r="L53" s="141" t="s">
        <v>927</v>
      </c>
      <c r="M53" s="141" t="s">
        <v>928</v>
      </c>
      <c r="N53" s="141" t="s">
        <v>536</v>
      </c>
      <c r="O53" s="141" t="s">
        <v>403</v>
      </c>
      <c r="P53" s="141"/>
    </row>
    <row r="54" spans="1:16" ht="15.75" x14ac:dyDescent="0.25">
      <c r="A54" s="138" t="s">
        <v>120</v>
      </c>
      <c r="B54" s="129">
        <v>1968</v>
      </c>
      <c r="C54" s="129" t="s">
        <v>39</v>
      </c>
      <c r="D54" s="129">
        <v>225</v>
      </c>
      <c r="E54" s="129" t="s">
        <v>219</v>
      </c>
      <c r="F54" s="139">
        <v>15</v>
      </c>
      <c r="G54" s="141" t="s">
        <v>318</v>
      </c>
      <c r="H54" s="129">
        <v>5</v>
      </c>
      <c r="I54" s="126" t="s">
        <v>400</v>
      </c>
      <c r="J54" s="141" t="s">
        <v>557</v>
      </c>
      <c r="K54" s="141" t="s">
        <v>558</v>
      </c>
      <c r="L54" s="141" t="s">
        <v>559</v>
      </c>
      <c r="M54" s="141" t="s">
        <v>560</v>
      </c>
      <c r="N54" s="141" t="s">
        <v>561</v>
      </c>
      <c r="O54" s="141" t="s">
        <v>403</v>
      </c>
      <c r="P54" s="141"/>
    </row>
    <row r="55" spans="1:16" ht="15.75" x14ac:dyDescent="0.25">
      <c r="A55" s="138" t="s">
        <v>91</v>
      </c>
      <c r="B55" s="129">
        <v>2003</v>
      </c>
      <c r="C55" s="129" t="s">
        <v>67</v>
      </c>
      <c r="D55" s="129">
        <v>171</v>
      </c>
      <c r="E55" s="129" t="s">
        <v>224</v>
      </c>
      <c r="F55" s="139">
        <v>1</v>
      </c>
      <c r="G55" s="141">
        <v>3.0185185185185186E-2</v>
      </c>
      <c r="H55" s="129">
        <v>3</v>
      </c>
      <c r="I55" s="126" t="s">
        <v>433</v>
      </c>
      <c r="J55" s="141">
        <v>9.8414351851851857E-3</v>
      </c>
      <c r="K55" s="141" t="s">
        <v>562</v>
      </c>
      <c r="L55" s="141" t="s">
        <v>563</v>
      </c>
      <c r="M55" s="141" t="s">
        <v>403</v>
      </c>
      <c r="N55" s="141" t="s">
        <v>403</v>
      </c>
      <c r="O55" s="141" t="s">
        <v>403</v>
      </c>
      <c r="P55" s="141"/>
    </row>
    <row r="56" spans="1:16" ht="15.75" x14ac:dyDescent="0.25">
      <c r="A56" s="138" t="s">
        <v>91</v>
      </c>
      <c r="B56" s="129">
        <v>2003</v>
      </c>
      <c r="C56" s="129" t="s">
        <v>67</v>
      </c>
      <c r="D56" s="129">
        <v>171</v>
      </c>
      <c r="E56" s="129" t="s">
        <v>219</v>
      </c>
      <c r="F56" s="139">
        <v>3</v>
      </c>
      <c r="G56" s="141" t="s">
        <v>911</v>
      </c>
      <c r="H56" s="129">
        <v>5</v>
      </c>
      <c r="I56" s="126" t="s">
        <v>433</v>
      </c>
      <c r="J56" s="141" t="s">
        <v>931</v>
      </c>
      <c r="K56" s="141" t="s">
        <v>932</v>
      </c>
      <c r="L56" s="141" t="s">
        <v>933</v>
      </c>
      <c r="M56" s="141" t="s">
        <v>934</v>
      </c>
      <c r="N56" s="141" t="s">
        <v>935</v>
      </c>
      <c r="O56" s="141" t="s">
        <v>403</v>
      </c>
      <c r="P56" s="141"/>
    </row>
    <row r="57" spans="1:16" ht="15.75" x14ac:dyDescent="0.25">
      <c r="A57" s="138" t="s">
        <v>128</v>
      </c>
      <c r="B57" s="129">
        <v>2006</v>
      </c>
      <c r="C57" s="129" t="s">
        <v>31</v>
      </c>
      <c r="D57" s="129">
        <v>42</v>
      </c>
      <c r="E57" s="129" t="s">
        <v>224</v>
      </c>
      <c r="F57" s="129" t="s">
        <v>918</v>
      </c>
      <c r="G57" s="141"/>
      <c r="H57" s="129"/>
      <c r="I57" s="126"/>
      <c r="J57" s="141"/>
      <c r="K57" s="141"/>
      <c r="L57" s="141"/>
      <c r="M57" s="141"/>
      <c r="N57" s="141"/>
      <c r="O57" s="141"/>
      <c r="P57" s="141"/>
    </row>
    <row r="58" spans="1:16" ht="15.75" x14ac:dyDescent="0.25">
      <c r="A58" s="138" t="s">
        <v>289</v>
      </c>
      <c r="B58" s="129">
        <v>1977</v>
      </c>
      <c r="C58" s="129" t="s">
        <v>65</v>
      </c>
      <c r="D58" s="129">
        <v>209</v>
      </c>
      <c r="E58" s="129" t="s">
        <v>219</v>
      </c>
      <c r="F58" s="139">
        <v>2</v>
      </c>
      <c r="G58" s="141" t="s">
        <v>345</v>
      </c>
      <c r="H58" s="129">
        <v>5</v>
      </c>
      <c r="I58" s="126" t="s">
        <v>407</v>
      </c>
      <c r="J58" s="141" t="s">
        <v>564</v>
      </c>
      <c r="K58" s="141" t="s">
        <v>565</v>
      </c>
      <c r="L58" s="141" t="s">
        <v>566</v>
      </c>
      <c r="M58" s="141" t="s">
        <v>567</v>
      </c>
      <c r="N58" s="141" t="s">
        <v>568</v>
      </c>
      <c r="O58" s="141" t="s">
        <v>403</v>
      </c>
      <c r="P58" s="141"/>
    </row>
    <row r="59" spans="1:16" ht="15.75" x14ac:dyDescent="0.25">
      <c r="A59" s="138" t="s">
        <v>81</v>
      </c>
      <c r="B59" s="129">
        <v>2004</v>
      </c>
      <c r="C59" s="129" t="s">
        <v>65</v>
      </c>
      <c r="D59" s="129">
        <v>212</v>
      </c>
      <c r="E59" s="129" t="s">
        <v>219</v>
      </c>
      <c r="F59" s="139">
        <v>1</v>
      </c>
      <c r="G59" s="141" t="s">
        <v>335</v>
      </c>
      <c r="H59" s="129">
        <v>5</v>
      </c>
      <c r="I59" s="126" t="s">
        <v>433</v>
      </c>
      <c r="J59" s="141" t="s">
        <v>569</v>
      </c>
      <c r="K59" s="141" t="s">
        <v>570</v>
      </c>
      <c r="L59" s="141" t="s">
        <v>571</v>
      </c>
      <c r="M59" s="141" t="s">
        <v>572</v>
      </c>
      <c r="N59" s="141" t="s">
        <v>573</v>
      </c>
      <c r="O59" s="141" t="s">
        <v>403</v>
      </c>
      <c r="P59" s="141"/>
    </row>
    <row r="60" spans="1:16" ht="15.75" x14ac:dyDescent="0.25">
      <c r="A60" s="138" t="s">
        <v>226</v>
      </c>
      <c r="B60" s="129">
        <v>2005</v>
      </c>
      <c r="C60" s="129" t="s">
        <v>49</v>
      </c>
      <c r="D60" s="129">
        <v>55</v>
      </c>
      <c r="E60" s="129" t="s">
        <v>219</v>
      </c>
      <c r="F60" s="139">
        <v>16</v>
      </c>
      <c r="G60" s="141" t="s">
        <v>372</v>
      </c>
      <c r="H60" s="129">
        <v>5</v>
      </c>
      <c r="I60" s="126" t="s">
        <v>471</v>
      </c>
      <c r="J60" s="141" t="s">
        <v>574</v>
      </c>
      <c r="K60" s="141" t="s">
        <v>575</v>
      </c>
      <c r="L60" s="141" t="s">
        <v>576</v>
      </c>
      <c r="M60" s="141" t="s">
        <v>577</v>
      </c>
      <c r="N60" s="141" t="s">
        <v>578</v>
      </c>
      <c r="O60" s="141" t="s">
        <v>403</v>
      </c>
      <c r="P60" s="141"/>
    </row>
    <row r="61" spans="1:16" ht="15.75" x14ac:dyDescent="0.25">
      <c r="A61" s="138" t="s">
        <v>276</v>
      </c>
      <c r="B61" s="129">
        <v>1969</v>
      </c>
      <c r="C61" s="129" t="s">
        <v>37</v>
      </c>
      <c r="D61" s="129">
        <v>207</v>
      </c>
      <c r="E61" s="129" t="s">
        <v>219</v>
      </c>
      <c r="F61" s="139">
        <v>12</v>
      </c>
      <c r="G61" s="141" t="s">
        <v>354</v>
      </c>
      <c r="H61" s="129">
        <v>5</v>
      </c>
      <c r="I61" s="126" t="s">
        <v>407</v>
      </c>
      <c r="J61" s="141" t="s">
        <v>579</v>
      </c>
      <c r="K61" s="141" t="s">
        <v>580</v>
      </c>
      <c r="L61" s="141" t="s">
        <v>581</v>
      </c>
      <c r="M61" s="141" t="s">
        <v>582</v>
      </c>
      <c r="N61" s="141" t="s">
        <v>583</v>
      </c>
      <c r="O61" s="141" t="s">
        <v>403</v>
      </c>
      <c r="P61" s="141"/>
    </row>
    <row r="62" spans="1:16" ht="15.75" x14ac:dyDescent="0.25">
      <c r="A62" s="138" t="s">
        <v>283</v>
      </c>
      <c r="B62" s="129">
        <v>1970</v>
      </c>
      <c r="C62" s="129" t="s">
        <v>64</v>
      </c>
      <c r="D62" s="129">
        <v>274</v>
      </c>
      <c r="E62" s="129" t="s">
        <v>224</v>
      </c>
      <c r="F62" s="139">
        <v>7</v>
      </c>
      <c r="G62" s="141">
        <v>4.3481481481481482E-2</v>
      </c>
      <c r="H62" s="129">
        <v>3</v>
      </c>
      <c r="I62" s="126" t="s">
        <v>400</v>
      </c>
      <c r="J62" s="141">
        <v>1.3526620370370371E-2</v>
      </c>
      <c r="K62" s="141" t="s">
        <v>584</v>
      </c>
      <c r="L62" s="141" t="s">
        <v>585</v>
      </c>
      <c r="M62" s="141" t="s">
        <v>403</v>
      </c>
      <c r="N62" s="141" t="s">
        <v>403</v>
      </c>
      <c r="O62" s="141" t="s">
        <v>403</v>
      </c>
      <c r="P62" s="141"/>
    </row>
    <row r="63" spans="1:16" ht="15.75" x14ac:dyDescent="0.25">
      <c r="A63" s="138" t="s">
        <v>295</v>
      </c>
      <c r="B63" s="129">
        <v>2006</v>
      </c>
      <c r="C63" s="129" t="s">
        <v>359</v>
      </c>
      <c r="D63" s="129">
        <v>86</v>
      </c>
      <c r="E63" s="129" t="s">
        <v>219</v>
      </c>
      <c r="F63" s="139">
        <v>6</v>
      </c>
      <c r="G63" s="141" t="s">
        <v>362</v>
      </c>
      <c r="H63" s="129">
        <v>5</v>
      </c>
      <c r="I63" s="126" t="s">
        <v>471</v>
      </c>
      <c r="J63" s="141" t="s">
        <v>586</v>
      </c>
      <c r="K63" s="141" t="s">
        <v>587</v>
      </c>
      <c r="L63" s="141" t="s">
        <v>588</v>
      </c>
      <c r="M63" s="141" t="s">
        <v>589</v>
      </c>
      <c r="N63" s="141" t="s">
        <v>590</v>
      </c>
      <c r="O63" s="141" t="s">
        <v>403</v>
      </c>
      <c r="P63" s="141"/>
    </row>
    <row r="64" spans="1:16" ht="15.75" x14ac:dyDescent="0.25">
      <c r="A64" s="138" t="s">
        <v>248</v>
      </c>
      <c r="B64" s="129">
        <v>1979</v>
      </c>
      <c r="C64" s="129" t="s">
        <v>39</v>
      </c>
      <c r="D64" s="129">
        <v>128</v>
      </c>
      <c r="E64" s="129" t="s">
        <v>224</v>
      </c>
      <c r="F64" s="139">
        <v>8</v>
      </c>
      <c r="G64" s="141">
        <v>4.3618055555555549E-2</v>
      </c>
      <c r="H64" s="129">
        <v>3</v>
      </c>
      <c r="I64" s="126" t="s">
        <v>400</v>
      </c>
      <c r="J64" s="141">
        <v>1.4122685185185186E-2</v>
      </c>
      <c r="K64" s="141" t="s">
        <v>592</v>
      </c>
      <c r="L64" s="141" t="s">
        <v>593</v>
      </c>
      <c r="M64" s="141" t="s">
        <v>403</v>
      </c>
      <c r="N64" s="141" t="s">
        <v>403</v>
      </c>
      <c r="O64" s="141" t="s">
        <v>403</v>
      </c>
      <c r="P64" s="141"/>
    </row>
    <row r="65" spans="1:16" ht="15.75" x14ac:dyDescent="0.25">
      <c r="A65" s="138" t="s">
        <v>248</v>
      </c>
      <c r="B65" s="129">
        <v>1979</v>
      </c>
      <c r="C65" s="129" t="s">
        <v>39</v>
      </c>
      <c r="D65" s="129">
        <v>128</v>
      </c>
      <c r="E65" s="129" t="s">
        <v>219</v>
      </c>
      <c r="F65" s="139">
        <v>11</v>
      </c>
      <c r="G65" s="141" t="s">
        <v>908</v>
      </c>
      <c r="H65" s="129">
        <v>5</v>
      </c>
      <c r="I65" s="126" t="s">
        <v>400</v>
      </c>
      <c r="J65" s="141" t="s">
        <v>459</v>
      </c>
      <c r="K65" s="141" t="s">
        <v>845</v>
      </c>
      <c r="L65" s="141" t="s">
        <v>929</v>
      </c>
      <c r="M65" s="141" t="s">
        <v>930</v>
      </c>
      <c r="N65" s="141" t="s">
        <v>703</v>
      </c>
      <c r="O65" s="141" t="s">
        <v>403</v>
      </c>
      <c r="P65" s="141"/>
    </row>
    <row r="66" spans="1:16" ht="15.75" x14ac:dyDescent="0.25">
      <c r="A66" s="138" t="s">
        <v>95</v>
      </c>
      <c r="B66" s="129">
        <v>2001</v>
      </c>
      <c r="C66" s="129" t="s">
        <v>39</v>
      </c>
      <c r="D66" s="129">
        <v>90</v>
      </c>
      <c r="E66" s="129" t="s">
        <v>224</v>
      </c>
      <c r="F66" s="139">
        <v>2</v>
      </c>
      <c r="G66" s="141">
        <v>3.8658564814814812E-2</v>
      </c>
      <c r="H66" s="129">
        <v>3</v>
      </c>
      <c r="I66" s="126" t="s">
        <v>407</v>
      </c>
      <c r="J66" s="141">
        <v>1.263888888888889E-2</v>
      </c>
      <c r="K66" s="141" t="s">
        <v>594</v>
      </c>
      <c r="L66" s="141" t="s">
        <v>595</v>
      </c>
      <c r="M66" s="141" t="s">
        <v>403</v>
      </c>
      <c r="N66" s="141" t="s">
        <v>403</v>
      </c>
      <c r="O66" s="141" t="s">
        <v>403</v>
      </c>
      <c r="P66" s="141"/>
    </row>
    <row r="67" spans="1:16" ht="15.75" x14ac:dyDescent="0.25">
      <c r="A67" s="138" t="s">
        <v>95</v>
      </c>
      <c r="B67" s="129">
        <v>2001</v>
      </c>
      <c r="C67" s="129" t="s">
        <v>39</v>
      </c>
      <c r="D67" s="129">
        <v>90</v>
      </c>
      <c r="E67" s="129" t="s">
        <v>219</v>
      </c>
      <c r="F67" s="139">
        <v>7</v>
      </c>
      <c r="G67" s="141" t="s">
        <v>915</v>
      </c>
      <c r="H67" s="129">
        <v>5</v>
      </c>
      <c r="I67" s="126" t="s">
        <v>407</v>
      </c>
      <c r="J67" s="141" t="s">
        <v>958</v>
      </c>
      <c r="K67" s="141" t="s">
        <v>523</v>
      </c>
      <c r="L67" s="141" t="s">
        <v>959</v>
      </c>
      <c r="M67" s="141" t="s">
        <v>960</v>
      </c>
      <c r="N67" s="141" t="s">
        <v>961</v>
      </c>
      <c r="O67" s="141" t="s">
        <v>403</v>
      </c>
      <c r="P67" s="141"/>
    </row>
    <row r="68" spans="1:16" ht="15.75" x14ac:dyDescent="0.25">
      <c r="A68" s="138" t="s">
        <v>227</v>
      </c>
      <c r="B68" s="129">
        <v>2004</v>
      </c>
      <c r="C68" s="129" t="s">
        <v>49</v>
      </c>
      <c r="D68" s="129">
        <v>138</v>
      </c>
      <c r="E68" s="129" t="s">
        <v>219</v>
      </c>
      <c r="F68" s="139">
        <v>5</v>
      </c>
      <c r="G68" s="141" t="s">
        <v>379</v>
      </c>
      <c r="H68" s="129">
        <v>5</v>
      </c>
      <c r="I68" s="126" t="s">
        <v>404</v>
      </c>
      <c r="J68" s="141" t="s">
        <v>596</v>
      </c>
      <c r="K68" s="141" t="s">
        <v>597</v>
      </c>
      <c r="L68" s="141" t="s">
        <v>598</v>
      </c>
      <c r="M68" s="141" t="s">
        <v>599</v>
      </c>
      <c r="N68" s="141" t="s">
        <v>600</v>
      </c>
      <c r="O68" s="141" t="s">
        <v>403</v>
      </c>
      <c r="P68" s="141"/>
    </row>
    <row r="69" spans="1:16" ht="15.75" x14ac:dyDescent="0.25">
      <c r="A69" s="138" t="s">
        <v>239</v>
      </c>
      <c r="B69" s="129">
        <v>2008</v>
      </c>
      <c r="C69" s="129" t="s">
        <v>49</v>
      </c>
      <c r="D69" s="129">
        <v>252</v>
      </c>
      <c r="E69" s="129" t="s">
        <v>224</v>
      </c>
      <c r="F69" s="139">
        <v>8</v>
      </c>
      <c r="G69" s="141">
        <v>4.8959490740740741E-2</v>
      </c>
      <c r="H69" s="129">
        <v>3</v>
      </c>
      <c r="I69" s="126" t="s">
        <v>527</v>
      </c>
      <c r="J69" s="141">
        <v>1.5748842592592592E-2</v>
      </c>
      <c r="K69" s="141" t="s">
        <v>601</v>
      </c>
      <c r="L69" s="141" t="s">
        <v>602</v>
      </c>
      <c r="M69" s="141" t="s">
        <v>403</v>
      </c>
      <c r="N69" s="141" t="s">
        <v>403</v>
      </c>
      <c r="O69" s="141" t="s">
        <v>403</v>
      </c>
      <c r="P69" s="141"/>
    </row>
    <row r="70" spans="1:16" ht="15.75" x14ac:dyDescent="0.25">
      <c r="A70" s="138" t="s">
        <v>228</v>
      </c>
      <c r="B70" s="129">
        <v>1999</v>
      </c>
      <c r="C70" s="129" t="s">
        <v>49</v>
      </c>
      <c r="D70" s="129">
        <v>202</v>
      </c>
      <c r="E70" s="129" t="s">
        <v>219</v>
      </c>
      <c r="F70" s="139">
        <v>1</v>
      </c>
      <c r="G70" s="141" t="s">
        <v>307</v>
      </c>
      <c r="H70" s="129">
        <v>5</v>
      </c>
      <c r="I70" s="126" t="s">
        <v>400</v>
      </c>
      <c r="J70" s="141" t="s">
        <v>603</v>
      </c>
      <c r="K70" s="141" t="s">
        <v>604</v>
      </c>
      <c r="L70" s="141" t="s">
        <v>605</v>
      </c>
      <c r="M70" s="141" t="s">
        <v>606</v>
      </c>
      <c r="N70" s="141" t="s">
        <v>607</v>
      </c>
      <c r="O70" s="141" t="s">
        <v>403</v>
      </c>
      <c r="P70" s="141"/>
    </row>
    <row r="71" spans="1:16" ht="15.75" x14ac:dyDescent="0.25">
      <c r="A71" s="138" t="s">
        <v>275</v>
      </c>
      <c r="B71" s="129">
        <v>1957</v>
      </c>
      <c r="C71" s="129" t="s">
        <v>37</v>
      </c>
      <c r="D71" s="129">
        <v>200</v>
      </c>
      <c r="E71" s="129" t="s">
        <v>219</v>
      </c>
      <c r="F71" s="139">
        <v>13</v>
      </c>
      <c r="G71" s="141" t="s">
        <v>316</v>
      </c>
      <c r="H71" s="129">
        <v>5</v>
      </c>
      <c r="I71" s="126" t="s">
        <v>400</v>
      </c>
      <c r="J71" s="141" t="s">
        <v>608</v>
      </c>
      <c r="K71" s="141" t="s">
        <v>609</v>
      </c>
      <c r="L71" s="141" t="s">
        <v>610</v>
      </c>
      <c r="M71" s="141" t="s">
        <v>611</v>
      </c>
      <c r="N71" s="141" t="s">
        <v>612</v>
      </c>
      <c r="O71" s="141" t="s">
        <v>403</v>
      </c>
      <c r="P71" s="141"/>
    </row>
    <row r="72" spans="1:16" ht="15.75" x14ac:dyDescent="0.25">
      <c r="A72" s="138" t="s">
        <v>79</v>
      </c>
      <c r="B72" s="129">
        <v>1962</v>
      </c>
      <c r="C72" s="129" t="s">
        <v>37</v>
      </c>
      <c r="D72" s="129">
        <v>125</v>
      </c>
      <c r="E72" s="129" t="s">
        <v>219</v>
      </c>
      <c r="F72" s="139">
        <v>16</v>
      </c>
      <c r="G72" s="141" t="s">
        <v>319</v>
      </c>
      <c r="H72" s="129">
        <v>5</v>
      </c>
      <c r="I72" s="126" t="s">
        <v>400</v>
      </c>
      <c r="J72" s="141" t="s">
        <v>613</v>
      </c>
      <c r="K72" s="141" t="s">
        <v>614</v>
      </c>
      <c r="L72" s="141" t="s">
        <v>615</v>
      </c>
      <c r="M72" s="141" t="s">
        <v>616</v>
      </c>
      <c r="N72" s="141" t="s">
        <v>617</v>
      </c>
      <c r="O72" s="141" t="s">
        <v>403</v>
      </c>
      <c r="P72" s="141"/>
    </row>
    <row r="73" spans="1:16" ht="15.75" x14ac:dyDescent="0.25">
      <c r="A73" s="138" t="s">
        <v>89</v>
      </c>
      <c r="B73" s="129">
        <v>2005</v>
      </c>
      <c r="C73" s="129" t="s">
        <v>56</v>
      </c>
      <c r="D73" s="129">
        <v>66</v>
      </c>
      <c r="E73" s="129" t="s">
        <v>219</v>
      </c>
      <c r="F73" s="139">
        <v>13</v>
      </c>
      <c r="G73" s="141" t="s">
        <v>331</v>
      </c>
      <c r="H73" s="129">
        <v>5</v>
      </c>
      <c r="I73" s="126" t="s">
        <v>418</v>
      </c>
      <c r="J73" s="141" t="s">
        <v>618</v>
      </c>
      <c r="K73" s="141" t="s">
        <v>619</v>
      </c>
      <c r="L73" s="141" t="s">
        <v>620</v>
      </c>
      <c r="M73" s="141" t="s">
        <v>621</v>
      </c>
      <c r="N73" s="141" t="s">
        <v>622</v>
      </c>
      <c r="O73" s="141" t="s">
        <v>403</v>
      </c>
      <c r="P73" s="141"/>
    </row>
    <row r="74" spans="1:16" ht="15.75" x14ac:dyDescent="0.25">
      <c r="A74" s="138" t="s">
        <v>77</v>
      </c>
      <c r="B74" s="129">
        <v>1960</v>
      </c>
      <c r="C74" s="129" t="s">
        <v>66</v>
      </c>
      <c r="D74" s="129">
        <v>169</v>
      </c>
      <c r="E74" s="129" t="s">
        <v>224</v>
      </c>
      <c r="F74" s="139">
        <v>16</v>
      </c>
      <c r="G74" s="141">
        <v>5.1091435185185177E-2</v>
      </c>
      <c r="H74" s="129">
        <v>3</v>
      </c>
      <c r="I74" s="126" t="s">
        <v>400</v>
      </c>
      <c r="J74" s="141">
        <v>1.6736111111111111E-2</v>
      </c>
      <c r="K74" s="141" t="s">
        <v>623</v>
      </c>
      <c r="L74" s="141" t="s">
        <v>403</v>
      </c>
      <c r="M74" s="141" t="s">
        <v>403</v>
      </c>
      <c r="N74" s="141" t="s">
        <v>403</v>
      </c>
      <c r="O74" s="141" t="s">
        <v>403</v>
      </c>
      <c r="P74" s="141"/>
    </row>
    <row r="75" spans="1:16" ht="15.75" x14ac:dyDescent="0.25">
      <c r="A75" s="138" t="s">
        <v>291</v>
      </c>
      <c r="B75" s="129">
        <v>2007</v>
      </c>
      <c r="C75" s="129" t="s">
        <v>393</v>
      </c>
      <c r="D75" s="129">
        <v>84</v>
      </c>
      <c r="E75" s="129" t="s">
        <v>224</v>
      </c>
      <c r="F75" s="139">
        <v>6</v>
      </c>
      <c r="G75" s="141">
        <v>4.4016203703703696E-2</v>
      </c>
      <c r="H75" s="129">
        <v>3</v>
      </c>
      <c r="I75" s="126" t="s">
        <v>527</v>
      </c>
      <c r="J75" s="141">
        <v>1.4166666666666666E-2</v>
      </c>
      <c r="K75" s="141" t="s">
        <v>624</v>
      </c>
      <c r="L75" s="141" t="s">
        <v>625</v>
      </c>
      <c r="M75" s="141" t="s">
        <v>403</v>
      </c>
      <c r="N75" s="141" t="s">
        <v>403</v>
      </c>
      <c r="O75" s="141" t="s">
        <v>403</v>
      </c>
      <c r="P75" s="141"/>
    </row>
    <row r="76" spans="1:16" ht="15.75" x14ac:dyDescent="0.25">
      <c r="A76" s="138" t="s">
        <v>87</v>
      </c>
      <c r="B76" s="129">
        <v>2005</v>
      </c>
      <c r="C76" s="129" t="s">
        <v>67</v>
      </c>
      <c r="D76" s="129">
        <v>76</v>
      </c>
      <c r="E76" s="129" t="s">
        <v>219</v>
      </c>
      <c r="F76" s="139">
        <v>2</v>
      </c>
      <c r="G76" s="141" t="s">
        <v>320</v>
      </c>
      <c r="H76" s="129">
        <v>5</v>
      </c>
      <c r="I76" s="126" t="s">
        <v>418</v>
      </c>
      <c r="J76" s="141" t="s">
        <v>626</v>
      </c>
      <c r="K76" s="141" t="s">
        <v>627</v>
      </c>
      <c r="L76" s="141" t="s">
        <v>628</v>
      </c>
      <c r="M76" s="141" t="s">
        <v>629</v>
      </c>
      <c r="N76" s="141" t="s">
        <v>630</v>
      </c>
      <c r="O76" s="141" t="s">
        <v>403</v>
      </c>
      <c r="P76" s="141"/>
    </row>
    <row r="77" spans="1:16" ht="15.75" x14ac:dyDescent="0.25">
      <c r="A77" s="138" t="s">
        <v>221</v>
      </c>
      <c r="B77" s="129">
        <v>2005</v>
      </c>
      <c r="C77" s="129" t="s">
        <v>31</v>
      </c>
      <c r="D77" s="129">
        <v>43</v>
      </c>
      <c r="E77" s="129" t="s">
        <v>219</v>
      </c>
      <c r="F77" s="139">
        <v>3</v>
      </c>
      <c r="G77" s="141" t="s">
        <v>321</v>
      </c>
      <c r="H77" s="129">
        <v>5</v>
      </c>
      <c r="I77" s="126" t="s">
        <v>418</v>
      </c>
      <c r="J77" s="141" t="s">
        <v>631</v>
      </c>
      <c r="K77" s="141" t="s">
        <v>632</v>
      </c>
      <c r="L77" s="141" t="s">
        <v>633</v>
      </c>
      <c r="M77" s="141" t="s">
        <v>634</v>
      </c>
      <c r="N77" s="141" t="s">
        <v>635</v>
      </c>
      <c r="O77" s="141" t="s">
        <v>403</v>
      </c>
      <c r="P77" s="141"/>
    </row>
    <row r="78" spans="1:16" ht="15.75" x14ac:dyDescent="0.25">
      <c r="A78" s="138" t="s">
        <v>246</v>
      </c>
      <c r="B78" s="129">
        <v>1995</v>
      </c>
      <c r="C78" s="129" t="s">
        <v>39</v>
      </c>
      <c r="D78" s="129">
        <v>91</v>
      </c>
      <c r="E78" s="129" t="s">
        <v>219</v>
      </c>
      <c r="F78" s="139">
        <v>12</v>
      </c>
      <c r="G78" s="141" t="s">
        <v>315</v>
      </c>
      <c r="H78" s="129">
        <v>5</v>
      </c>
      <c r="I78" s="126" t="s">
        <v>400</v>
      </c>
      <c r="J78" s="141" t="s">
        <v>636</v>
      </c>
      <c r="K78" s="141" t="s">
        <v>637</v>
      </c>
      <c r="L78" s="141" t="s">
        <v>638</v>
      </c>
      <c r="M78" s="141" t="s">
        <v>639</v>
      </c>
      <c r="N78" s="141" t="s">
        <v>640</v>
      </c>
      <c r="O78" s="141" t="s">
        <v>403</v>
      </c>
      <c r="P78" s="141"/>
    </row>
    <row r="79" spans="1:16" ht="15.75" x14ac:dyDescent="0.25">
      <c r="A79" s="138" t="s">
        <v>260</v>
      </c>
      <c r="B79" s="129">
        <v>2004</v>
      </c>
      <c r="C79" s="129" t="s">
        <v>67</v>
      </c>
      <c r="D79" s="129">
        <v>173</v>
      </c>
      <c r="E79" s="129" t="s">
        <v>219</v>
      </c>
      <c r="F79" s="139">
        <v>2</v>
      </c>
      <c r="G79" s="141" t="s">
        <v>376</v>
      </c>
      <c r="H79" s="129">
        <v>5</v>
      </c>
      <c r="I79" s="126" t="s">
        <v>404</v>
      </c>
      <c r="J79" s="141" t="s">
        <v>641</v>
      </c>
      <c r="K79" s="141" t="s">
        <v>642</v>
      </c>
      <c r="L79" s="141" t="s">
        <v>643</v>
      </c>
      <c r="M79" s="141" t="s">
        <v>644</v>
      </c>
      <c r="N79" s="141" t="s">
        <v>645</v>
      </c>
      <c r="O79" s="141" t="s">
        <v>403</v>
      </c>
      <c r="P79" s="141"/>
    </row>
    <row r="80" spans="1:16" ht="15.75" x14ac:dyDescent="0.25">
      <c r="A80" s="138" t="s">
        <v>232</v>
      </c>
      <c r="B80" s="129">
        <v>2007</v>
      </c>
      <c r="C80" s="129" t="s">
        <v>49</v>
      </c>
      <c r="D80" s="129">
        <v>56</v>
      </c>
      <c r="E80" s="129" t="s">
        <v>224</v>
      </c>
      <c r="F80" s="139">
        <v>4</v>
      </c>
      <c r="G80" s="141">
        <v>4.2576388888888886E-2</v>
      </c>
      <c r="H80" s="129">
        <v>3</v>
      </c>
      <c r="I80" s="126" t="s">
        <v>527</v>
      </c>
      <c r="J80" s="141">
        <v>1.3557870370370371E-2</v>
      </c>
      <c r="K80" s="141" t="s">
        <v>646</v>
      </c>
      <c r="L80" s="141" t="s">
        <v>647</v>
      </c>
      <c r="M80" s="141" t="s">
        <v>403</v>
      </c>
      <c r="N80" s="141" t="s">
        <v>403</v>
      </c>
      <c r="O80" s="141" t="s">
        <v>403</v>
      </c>
      <c r="P80" s="141"/>
    </row>
    <row r="81" spans="1:16" ht="15.75" x14ac:dyDescent="0.25">
      <c r="A81" s="138" t="s">
        <v>304</v>
      </c>
      <c r="B81" s="129">
        <v>2000</v>
      </c>
      <c r="C81" s="129" t="s">
        <v>346</v>
      </c>
      <c r="D81" s="129">
        <v>165</v>
      </c>
      <c r="E81" s="129" t="s">
        <v>219</v>
      </c>
      <c r="F81" s="139">
        <v>3</v>
      </c>
      <c r="G81" s="141" t="s">
        <v>347</v>
      </c>
      <c r="H81" s="129">
        <v>5</v>
      </c>
      <c r="I81" s="126" t="s">
        <v>407</v>
      </c>
      <c r="J81" s="141" t="s">
        <v>648</v>
      </c>
      <c r="K81" s="141" t="s">
        <v>649</v>
      </c>
      <c r="L81" s="141" t="s">
        <v>650</v>
      </c>
      <c r="M81" s="141" t="s">
        <v>651</v>
      </c>
      <c r="N81" s="141" t="s">
        <v>652</v>
      </c>
      <c r="O81" s="141" t="s">
        <v>403</v>
      </c>
      <c r="P81" s="141"/>
    </row>
    <row r="82" spans="1:16" ht="15.75" x14ac:dyDescent="0.25">
      <c r="A82" s="138" t="s">
        <v>285</v>
      </c>
      <c r="B82" s="129">
        <v>2006</v>
      </c>
      <c r="C82" s="129" t="s">
        <v>69</v>
      </c>
      <c r="D82" s="129">
        <v>85</v>
      </c>
      <c r="E82" s="129" t="s">
        <v>224</v>
      </c>
      <c r="F82" s="139">
        <v>5</v>
      </c>
      <c r="G82" s="141">
        <v>4.2569444444444444E-2</v>
      </c>
      <c r="H82" s="129">
        <v>3</v>
      </c>
      <c r="I82" s="126" t="s">
        <v>471</v>
      </c>
      <c r="J82" s="141">
        <v>1.2775462962962962E-2</v>
      </c>
      <c r="K82" s="141" t="s">
        <v>653</v>
      </c>
      <c r="L82" s="141" t="s">
        <v>654</v>
      </c>
      <c r="M82" s="141" t="s">
        <v>403</v>
      </c>
      <c r="N82" s="141" t="s">
        <v>403</v>
      </c>
      <c r="O82" s="141" t="s">
        <v>403</v>
      </c>
      <c r="P82" s="141"/>
    </row>
    <row r="83" spans="1:16" ht="15.75" x14ac:dyDescent="0.25">
      <c r="A83" s="138" t="s">
        <v>111</v>
      </c>
      <c r="B83" s="129">
        <v>2003</v>
      </c>
      <c r="C83" s="129" t="s">
        <v>69</v>
      </c>
      <c r="D83" s="129">
        <v>181</v>
      </c>
      <c r="E83" s="129" t="s">
        <v>219</v>
      </c>
      <c r="F83" s="139">
        <v>10</v>
      </c>
      <c r="G83" s="141" t="s">
        <v>383</v>
      </c>
      <c r="H83" s="129">
        <v>5</v>
      </c>
      <c r="I83" s="126" t="s">
        <v>404</v>
      </c>
      <c r="J83" s="141" t="s">
        <v>655</v>
      </c>
      <c r="K83" s="141" t="s">
        <v>656</v>
      </c>
      <c r="L83" s="141" t="s">
        <v>657</v>
      </c>
      <c r="M83" s="141" t="s">
        <v>658</v>
      </c>
      <c r="N83" s="141" t="s">
        <v>659</v>
      </c>
      <c r="O83" s="141" t="s">
        <v>403</v>
      </c>
      <c r="P83" s="141"/>
    </row>
    <row r="84" spans="1:16" ht="15.75" x14ac:dyDescent="0.25">
      <c r="A84" s="138" t="s">
        <v>256</v>
      </c>
      <c r="B84" s="129">
        <v>2004</v>
      </c>
      <c r="C84" s="129" t="s">
        <v>41</v>
      </c>
      <c r="D84" s="129">
        <v>210</v>
      </c>
      <c r="E84" s="129" t="s">
        <v>224</v>
      </c>
      <c r="F84" s="139">
        <v>4</v>
      </c>
      <c r="G84" s="141">
        <v>3.2388888888888884E-2</v>
      </c>
      <c r="H84" s="129">
        <v>3</v>
      </c>
      <c r="I84" s="126" t="s">
        <v>433</v>
      </c>
      <c r="J84" s="141">
        <v>1.001388888888889E-2</v>
      </c>
      <c r="K84" s="141" t="s">
        <v>660</v>
      </c>
      <c r="L84" s="141" t="s">
        <v>661</v>
      </c>
      <c r="M84" s="141" t="s">
        <v>403</v>
      </c>
      <c r="N84" s="141" t="s">
        <v>403</v>
      </c>
      <c r="O84" s="141" t="s">
        <v>403</v>
      </c>
      <c r="P84" s="141"/>
    </row>
    <row r="85" spans="1:16" ht="15.75" x14ac:dyDescent="0.25">
      <c r="A85" s="138" t="s">
        <v>256</v>
      </c>
      <c r="B85" s="129">
        <v>2004</v>
      </c>
      <c r="C85" s="129" t="s">
        <v>41</v>
      </c>
      <c r="D85" s="129">
        <v>210</v>
      </c>
      <c r="E85" s="129" t="s">
        <v>219</v>
      </c>
      <c r="F85" s="139">
        <v>6</v>
      </c>
      <c r="G85" s="141" t="s">
        <v>912</v>
      </c>
      <c r="H85" s="129">
        <v>5</v>
      </c>
      <c r="I85" s="126" t="s">
        <v>433</v>
      </c>
      <c r="J85" s="141" t="s">
        <v>936</v>
      </c>
      <c r="K85" s="141" t="s">
        <v>937</v>
      </c>
      <c r="L85" s="141" t="s">
        <v>938</v>
      </c>
      <c r="M85" s="141" t="s">
        <v>939</v>
      </c>
      <c r="N85" s="141" t="s">
        <v>709</v>
      </c>
      <c r="O85" s="141" t="s">
        <v>403</v>
      </c>
      <c r="P85" s="141"/>
    </row>
    <row r="86" spans="1:16" ht="15.75" x14ac:dyDescent="0.25">
      <c r="A86" s="138" t="s">
        <v>303</v>
      </c>
      <c r="B86" s="129">
        <v>2005</v>
      </c>
      <c r="C86" s="129" t="s">
        <v>60</v>
      </c>
      <c r="D86" s="129">
        <v>223</v>
      </c>
      <c r="E86" s="129" t="s">
        <v>219</v>
      </c>
      <c r="F86" s="139">
        <v>11</v>
      </c>
      <c r="G86" s="141" t="s">
        <v>367</v>
      </c>
      <c r="H86" s="129">
        <v>5</v>
      </c>
      <c r="I86" s="126" t="s">
        <v>471</v>
      </c>
      <c r="J86" s="141" t="s">
        <v>662</v>
      </c>
      <c r="K86" s="141" t="s">
        <v>663</v>
      </c>
      <c r="L86" s="141" t="s">
        <v>526</v>
      </c>
      <c r="M86" s="141" t="s">
        <v>664</v>
      </c>
      <c r="N86" s="141" t="s">
        <v>665</v>
      </c>
      <c r="O86" s="141" t="s">
        <v>403</v>
      </c>
      <c r="P86" s="141"/>
    </row>
    <row r="87" spans="1:16" ht="15.75" x14ac:dyDescent="0.25">
      <c r="A87" s="138" t="s">
        <v>119</v>
      </c>
      <c r="B87" s="129">
        <v>1949</v>
      </c>
      <c r="C87" s="129" t="s">
        <v>64</v>
      </c>
      <c r="D87" s="129">
        <v>259</v>
      </c>
      <c r="E87" s="129" t="s">
        <v>224</v>
      </c>
      <c r="F87" s="139">
        <v>10</v>
      </c>
      <c r="G87" s="141">
        <v>4.7283564814814813E-2</v>
      </c>
      <c r="H87" s="129">
        <v>3</v>
      </c>
      <c r="I87" s="126" t="s">
        <v>400</v>
      </c>
      <c r="J87" s="141">
        <v>1.5328703703703702E-2</v>
      </c>
      <c r="K87" s="141" t="s">
        <v>666</v>
      </c>
      <c r="L87" s="141" t="s">
        <v>667</v>
      </c>
      <c r="M87" s="141" t="s">
        <v>403</v>
      </c>
      <c r="N87" s="141" t="s">
        <v>403</v>
      </c>
      <c r="O87" s="141" t="s">
        <v>403</v>
      </c>
      <c r="P87" s="141"/>
    </row>
    <row r="88" spans="1:16" ht="15.75" x14ac:dyDescent="0.25">
      <c r="A88" s="138" t="s">
        <v>264</v>
      </c>
      <c r="B88" s="129">
        <v>2002</v>
      </c>
      <c r="C88" s="129" t="s">
        <v>52</v>
      </c>
      <c r="D88" s="129">
        <v>149</v>
      </c>
      <c r="E88" s="129" t="s">
        <v>219</v>
      </c>
      <c r="F88" s="139">
        <v>6</v>
      </c>
      <c r="G88" s="141" t="s">
        <v>349</v>
      </c>
      <c r="H88" s="129">
        <v>5</v>
      </c>
      <c r="I88" s="126" t="s">
        <v>407</v>
      </c>
      <c r="J88" s="141" t="s">
        <v>668</v>
      </c>
      <c r="K88" s="141" t="s">
        <v>669</v>
      </c>
      <c r="L88" s="141" t="s">
        <v>670</v>
      </c>
      <c r="M88" s="141" t="s">
        <v>671</v>
      </c>
      <c r="N88" s="141" t="s">
        <v>672</v>
      </c>
      <c r="O88" s="141" t="s">
        <v>403</v>
      </c>
      <c r="P88" s="141"/>
    </row>
    <row r="89" spans="1:16" ht="15.75" x14ac:dyDescent="0.25">
      <c r="A89" s="138" t="s">
        <v>266</v>
      </c>
      <c r="B89" s="129">
        <v>2007</v>
      </c>
      <c r="C89" s="129" t="s">
        <v>52</v>
      </c>
      <c r="D89" s="129">
        <v>62</v>
      </c>
      <c r="E89" s="129" t="s">
        <v>224</v>
      </c>
      <c r="F89" s="139">
        <v>4</v>
      </c>
      <c r="G89" s="141">
        <v>4.1638888888888885E-2</v>
      </c>
      <c r="H89" s="129">
        <v>3</v>
      </c>
      <c r="I89" s="126" t="s">
        <v>410</v>
      </c>
      <c r="J89" s="141">
        <v>1.3289351851851853E-2</v>
      </c>
      <c r="K89" s="141" t="s">
        <v>673</v>
      </c>
      <c r="L89" s="141" t="s">
        <v>674</v>
      </c>
      <c r="M89" s="141" t="s">
        <v>403</v>
      </c>
      <c r="N89" s="141" t="s">
        <v>403</v>
      </c>
      <c r="O89" s="141" t="s">
        <v>403</v>
      </c>
      <c r="P89" s="141"/>
    </row>
    <row r="90" spans="1:16" ht="15.75" x14ac:dyDescent="0.25">
      <c r="A90" s="138" t="s">
        <v>263</v>
      </c>
      <c r="B90" s="129">
        <v>1978</v>
      </c>
      <c r="C90" s="129" t="s">
        <v>52</v>
      </c>
      <c r="D90" s="129">
        <v>148</v>
      </c>
      <c r="E90" s="129" t="s">
        <v>219</v>
      </c>
      <c r="F90" s="139">
        <v>9</v>
      </c>
      <c r="G90" s="141" t="s">
        <v>351</v>
      </c>
      <c r="H90" s="129">
        <v>5</v>
      </c>
      <c r="I90" s="126" t="s">
        <v>407</v>
      </c>
      <c r="J90" s="141" t="s">
        <v>675</v>
      </c>
      <c r="K90" s="141" t="s">
        <v>676</v>
      </c>
      <c r="L90" s="141" t="s">
        <v>677</v>
      </c>
      <c r="M90" s="141" t="s">
        <v>678</v>
      </c>
      <c r="N90" s="141" t="s">
        <v>679</v>
      </c>
      <c r="O90" s="141" t="s">
        <v>403</v>
      </c>
      <c r="P90" s="141"/>
    </row>
    <row r="91" spans="1:16" ht="15.75" x14ac:dyDescent="0.25">
      <c r="A91" s="138" t="s">
        <v>274</v>
      </c>
      <c r="B91" s="129">
        <v>1997</v>
      </c>
      <c r="C91" s="129" t="s">
        <v>54</v>
      </c>
      <c r="D91" s="129">
        <v>205</v>
      </c>
      <c r="E91" s="129" t="s">
        <v>224</v>
      </c>
      <c r="F91" s="139">
        <v>1</v>
      </c>
      <c r="G91" s="141">
        <v>3.3437499999999995E-2</v>
      </c>
      <c r="H91" s="129">
        <v>3</v>
      </c>
      <c r="I91" s="126" t="s">
        <v>400</v>
      </c>
      <c r="J91" s="141">
        <v>1.0873842592592593E-2</v>
      </c>
      <c r="K91" s="141" t="s">
        <v>680</v>
      </c>
      <c r="L91" s="141" t="s">
        <v>681</v>
      </c>
      <c r="M91" s="141" t="s">
        <v>403</v>
      </c>
      <c r="N91" s="141" t="s">
        <v>403</v>
      </c>
      <c r="O91" s="141" t="s">
        <v>403</v>
      </c>
      <c r="P91" s="141"/>
    </row>
    <row r="92" spans="1:16" ht="15.75" x14ac:dyDescent="0.25">
      <c r="A92" s="138" t="s">
        <v>258</v>
      </c>
      <c r="B92" s="129">
        <v>2006</v>
      </c>
      <c r="C92" s="129" t="s">
        <v>67</v>
      </c>
      <c r="D92" s="129">
        <v>77</v>
      </c>
      <c r="E92" s="129" t="s">
        <v>219</v>
      </c>
      <c r="F92" s="139">
        <v>10</v>
      </c>
      <c r="G92" s="141" t="s">
        <v>328</v>
      </c>
      <c r="H92" s="129">
        <v>5</v>
      </c>
      <c r="I92" s="126" t="s">
        <v>418</v>
      </c>
      <c r="J92" s="141" t="s">
        <v>682</v>
      </c>
      <c r="K92" s="141" t="s">
        <v>683</v>
      </c>
      <c r="L92" s="141" t="s">
        <v>684</v>
      </c>
      <c r="M92" s="141" t="s">
        <v>685</v>
      </c>
      <c r="N92" s="141" t="s">
        <v>548</v>
      </c>
      <c r="O92" s="141" t="s">
        <v>403</v>
      </c>
      <c r="P92" s="141"/>
    </row>
    <row r="93" spans="1:16" ht="15.75" x14ac:dyDescent="0.25">
      <c r="A93" s="138" t="s">
        <v>288</v>
      </c>
      <c r="B93" s="129">
        <v>2003</v>
      </c>
      <c r="C93" s="129" t="s">
        <v>47</v>
      </c>
      <c r="D93" s="129">
        <v>136</v>
      </c>
      <c r="E93" s="129" t="s">
        <v>219</v>
      </c>
      <c r="F93" s="139">
        <v>2</v>
      </c>
      <c r="G93" s="141" t="s">
        <v>336</v>
      </c>
      <c r="H93" s="129">
        <v>5</v>
      </c>
      <c r="I93" s="126" t="s">
        <v>433</v>
      </c>
      <c r="J93" s="141" t="s">
        <v>686</v>
      </c>
      <c r="K93" s="141" t="s">
        <v>687</v>
      </c>
      <c r="L93" s="141" t="s">
        <v>688</v>
      </c>
      <c r="M93" s="141" t="s">
        <v>689</v>
      </c>
      <c r="N93" s="141" t="s">
        <v>690</v>
      </c>
      <c r="O93" s="141" t="s">
        <v>403</v>
      </c>
      <c r="P93" s="141"/>
    </row>
    <row r="94" spans="1:16" ht="15.75" x14ac:dyDescent="0.25">
      <c r="A94" s="138" t="s">
        <v>233</v>
      </c>
      <c r="B94" s="129">
        <v>2005</v>
      </c>
      <c r="C94" s="129" t="s">
        <v>49</v>
      </c>
      <c r="D94" s="129">
        <v>57</v>
      </c>
      <c r="E94" s="129" t="s">
        <v>224</v>
      </c>
      <c r="F94" s="139">
        <v>4</v>
      </c>
      <c r="G94" s="141">
        <v>4.0124999999999994E-2</v>
      </c>
      <c r="H94" s="129">
        <v>3</v>
      </c>
      <c r="I94" s="126" t="s">
        <v>471</v>
      </c>
      <c r="J94" s="141">
        <v>1.2512731481481481E-2</v>
      </c>
      <c r="K94" s="141" t="s">
        <v>691</v>
      </c>
      <c r="L94" s="141" t="s">
        <v>591</v>
      </c>
      <c r="M94" s="141" t="s">
        <v>403</v>
      </c>
      <c r="N94" s="141" t="s">
        <v>403</v>
      </c>
      <c r="O94" s="141" t="s">
        <v>403</v>
      </c>
      <c r="P94" s="141"/>
    </row>
    <row r="95" spans="1:16" ht="15.75" x14ac:dyDescent="0.25">
      <c r="A95" s="138" t="s">
        <v>237</v>
      </c>
      <c r="B95" s="129">
        <v>2008</v>
      </c>
      <c r="C95" s="129" t="s">
        <v>49</v>
      </c>
      <c r="D95" s="129">
        <v>248</v>
      </c>
      <c r="E95" s="129" t="s">
        <v>224</v>
      </c>
      <c r="F95" s="129" t="s">
        <v>126</v>
      </c>
      <c r="G95" s="141">
        <v>6.8831018518518527E-2</v>
      </c>
      <c r="H95" s="129">
        <v>2</v>
      </c>
      <c r="I95" s="126" t="s">
        <v>410</v>
      </c>
      <c r="J95" s="141">
        <v>1.5714120370370371E-2</v>
      </c>
      <c r="K95" s="141" t="s">
        <v>692</v>
      </c>
      <c r="L95" s="141" t="s">
        <v>403</v>
      </c>
      <c r="M95" s="141" t="s">
        <v>403</v>
      </c>
      <c r="N95" s="141" t="s">
        <v>403</v>
      </c>
      <c r="O95" s="141" t="s">
        <v>403</v>
      </c>
      <c r="P95" s="141"/>
    </row>
    <row r="96" spans="1:16" ht="15.75" x14ac:dyDescent="0.25">
      <c r="A96" s="138" t="s">
        <v>286</v>
      </c>
      <c r="B96" s="129">
        <v>2006</v>
      </c>
      <c r="C96" s="129" t="s">
        <v>43</v>
      </c>
      <c r="D96" s="129">
        <v>219</v>
      </c>
      <c r="E96" s="129" t="s">
        <v>219</v>
      </c>
      <c r="F96" s="139">
        <v>15</v>
      </c>
      <c r="G96" s="141" t="s">
        <v>371</v>
      </c>
      <c r="H96" s="129">
        <v>5</v>
      </c>
      <c r="I96" s="126" t="s">
        <v>471</v>
      </c>
      <c r="J96" s="141" t="s">
        <v>665</v>
      </c>
      <c r="K96" s="141" t="s">
        <v>693</v>
      </c>
      <c r="L96" s="141" t="s">
        <v>694</v>
      </c>
      <c r="M96" s="141" t="s">
        <v>695</v>
      </c>
      <c r="N96" s="141" t="s">
        <v>696</v>
      </c>
      <c r="O96" s="141" t="s">
        <v>403</v>
      </c>
      <c r="P96" s="141"/>
    </row>
    <row r="97" spans="1:16" ht="15.75" x14ac:dyDescent="0.25">
      <c r="A97" s="138" t="s">
        <v>100</v>
      </c>
      <c r="B97" s="129">
        <v>1964</v>
      </c>
      <c r="C97" s="129" t="s">
        <v>66</v>
      </c>
      <c r="D97" s="129">
        <v>170</v>
      </c>
      <c r="E97" s="129" t="s">
        <v>219</v>
      </c>
      <c r="F97" s="139">
        <v>13</v>
      </c>
      <c r="G97" s="141" t="s">
        <v>355</v>
      </c>
      <c r="H97" s="129">
        <v>5</v>
      </c>
      <c r="I97" s="126" t="s">
        <v>407</v>
      </c>
      <c r="J97" s="141" t="s">
        <v>697</v>
      </c>
      <c r="K97" s="141" t="s">
        <v>698</v>
      </c>
      <c r="L97" s="141" t="s">
        <v>699</v>
      </c>
      <c r="M97" s="141" t="s">
        <v>700</v>
      </c>
      <c r="N97" s="141" t="s">
        <v>701</v>
      </c>
      <c r="O97" s="141" t="s">
        <v>403</v>
      </c>
      <c r="P97" s="141"/>
    </row>
    <row r="98" spans="1:16" ht="15.75" x14ac:dyDescent="0.25">
      <c r="A98" s="138" t="s">
        <v>135</v>
      </c>
      <c r="B98" s="129">
        <v>2003</v>
      </c>
      <c r="C98" s="129" t="s">
        <v>49</v>
      </c>
      <c r="D98" s="129">
        <v>203</v>
      </c>
      <c r="E98" s="129" t="s">
        <v>219</v>
      </c>
      <c r="F98" s="139">
        <v>11</v>
      </c>
      <c r="G98" s="141" t="s">
        <v>343</v>
      </c>
      <c r="H98" s="129">
        <v>5</v>
      </c>
      <c r="I98" s="126" t="s">
        <v>433</v>
      </c>
      <c r="J98" s="141" t="s">
        <v>702</v>
      </c>
      <c r="K98" s="141" t="s">
        <v>703</v>
      </c>
      <c r="L98" s="141" t="s">
        <v>704</v>
      </c>
      <c r="M98" s="141" t="s">
        <v>705</v>
      </c>
      <c r="N98" s="141" t="s">
        <v>706</v>
      </c>
      <c r="O98" s="141" t="s">
        <v>403</v>
      </c>
      <c r="P98" s="141"/>
    </row>
    <row r="99" spans="1:16" ht="15.75" x14ac:dyDescent="0.25">
      <c r="A99" s="138" t="s">
        <v>102</v>
      </c>
      <c r="B99" s="129">
        <v>2005</v>
      </c>
      <c r="C99" s="129" t="s">
        <v>67</v>
      </c>
      <c r="D99" s="129">
        <v>78</v>
      </c>
      <c r="E99" s="129" t="s">
        <v>219</v>
      </c>
      <c r="F99" s="139">
        <v>1</v>
      </c>
      <c r="G99" s="141" t="s">
        <v>356</v>
      </c>
      <c r="H99" s="129">
        <v>5</v>
      </c>
      <c r="I99" s="126" t="s">
        <v>471</v>
      </c>
      <c r="J99" s="141" t="s">
        <v>707</v>
      </c>
      <c r="K99" s="141" t="s">
        <v>708</v>
      </c>
      <c r="L99" s="141" t="s">
        <v>709</v>
      </c>
      <c r="M99" s="141" t="s">
        <v>710</v>
      </c>
      <c r="N99" s="141" t="s">
        <v>711</v>
      </c>
      <c r="O99" s="141" t="s">
        <v>403</v>
      </c>
      <c r="P99" s="141"/>
    </row>
    <row r="100" spans="1:16" ht="15.75" x14ac:dyDescent="0.25">
      <c r="A100" s="138" t="s">
        <v>391</v>
      </c>
      <c r="B100" s="129">
        <v>1974</v>
      </c>
      <c r="C100" s="129" t="s">
        <v>392</v>
      </c>
      <c r="D100" s="129">
        <v>275</v>
      </c>
      <c r="E100" s="129" t="s">
        <v>224</v>
      </c>
      <c r="F100" s="139">
        <v>4</v>
      </c>
      <c r="G100" s="141">
        <v>3.9950231481481482E-2</v>
      </c>
      <c r="H100" s="129">
        <v>3</v>
      </c>
      <c r="I100" s="126" t="s">
        <v>407</v>
      </c>
      <c r="J100" s="141">
        <v>1.280439814814815E-2</v>
      </c>
      <c r="K100" s="141" t="s">
        <v>712</v>
      </c>
      <c r="L100" s="141" t="s">
        <v>403</v>
      </c>
      <c r="M100" s="141" t="s">
        <v>403</v>
      </c>
      <c r="N100" s="141" t="s">
        <v>403</v>
      </c>
      <c r="O100" s="141" t="s">
        <v>403</v>
      </c>
      <c r="P100" s="141"/>
    </row>
    <row r="101" spans="1:16" ht="15.75" x14ac:dyDescent="0.25">
      <c r="A101" s="138" t="s">
        <v>97</v>
      </c>
      <c r="B101" s="129">
        <v>1980</v>
      </c>
      <c r="C101" s="129" t="s">
        <v>35</v>
      </c>
      <c r="D101" s="129">
        <v>92</v>
      </c>
      <c r="E101" s="129" t="s">
        <v>219</v>
      </c>
      <c r="F101" s="139">
        <v>10</v>
      </c>
      <c r="G101" s="141" t="s">
        <v>352</v>
      </c>
      <c r="H101" s="129">
        <v>5</v>
      </c>
      <c r="I101" s="126" t="s">
        <v>407</v>
      </c>
      <c r="J101" s="141" t="s">
        <v>713</v>
      </c>
      <c r="K101" s="141" t="s">
        <v>714</v>
      </c>
      <c r="L101" s="141" t="s">
        <v>715</v>
      </c>
      <c r="M101" s="141" t="s">
        <v>716</v>
      </c>
      <c r="N101" s="141" t="s">
        <v>717</v>
      </c>
      <c r="O101" s="141" t="s">
        <v>403</v>
      </c>
      <c r="P101" s="141"/>
    </row>
    <row r="102" spans="1:16" ht="15.75" x14ac:dyDescent="0.25">
      <c r="A102" s="138" t="s">
        <v>242</v>
      </c>
      <c r="B102" s="129">
        <v>1971</v>
      </c>
      <c r="C102" s="129" t="s">
        <v>49</v>
      </c>
      <c r="D102" s="129">
        <v>270</v>
      </c>
      <c r="E102" s="129" t="s">
        <v>224</v>
      </c>
      <c r="F102" s="139">
        <v>9</v>
      </c>
      <c r="G102" s="141">
        <v>5.9362268518518516E-2</v>
      </c>
      <c r="H102" s="129">
        <v>3</v>
      </c>
      <c r="I102" s="126" t="s">
        <v>407</v>
      </c>
      <c r="J102" s="141">
        <v>1.7983796296296296E-2</v>
      </c>
      <c r="K102" s="141" t="s">
        <v>718</v>
      </c>
      <c r="L102" s="141" t="s">
        <v>719</v>
      </c>
      <c r="M102" s="141" t="s">
        <v>403</v>
      </c>
      <c r="N102" s="141" t="s">
        <v>403</v>
      </c>
      <c r="O102" s="141" t="s">
        <v>403</v>
      </c>
      <c r="P102" s="141"/>
    </row>
    <row r="103" spans="1:16" ht="15.75" x14ac:dyDescent="0.25">
      <c r="A103" s="138" t="s">
        <v>269</v>
      </c>
      <c r="B103" s="129">
        <v>2008</v>
      </c>
      <c r="C103" s="129" t="s">
        <v>56</v>
      </c>
      <c r="D103" s="129">
        <v>67</v>
      </c>
      <c r="E103" s="129" t="s">
        <v>224</v>
      </c>
      <c r="F103" s="139">
        <v>7</v>
      </c>
      <c r="G103" s="141">
        <v>4.5168981481481477E-2</v>
      </c>
      <c r="H103" s="129">
        <v>3</v>
      </c>
      <c r="I103" s="126" t="s">
        <v>527</v>
      </c>
      <c r="J103" s="141">
        <v>1.449537037037037E-2</v>
      </c>
      <c r="K103" s="141" t="s">
        <v>720</v>
      </c>
      <c r="L103" s="141" t="s">
        <v>721</v>
      </c>
      <c r="M103" s="141" t="s">
        <v>403</v>
      </c>
      <c r="N103" s="141" t="s">
        <v>403</v>
      </c>
      <c r="O103" s="141" t="s">
        <v>403</v>
      </c>
      <c r="P103" s="141"/>
    </row>
    <row r="104" spans="1:16" ht="15.75" x14ac:dyDescent="0.25">
      <c r="A104" s="138" t="s">
        <v>110</v>
      </c>
      <c r="B104" s="129">
        <v>2003</v>
      </c>
      <c r="C104" s="129" t="s">
        <v>56</v>
      </c>
      <c r="D104" s="129">
        <v>157</v>
      </c>
      <c r="E104" s="129" t="s">
        <v>219</v>
      </c>
      <c r="F104" s="139">
        <v>8</v>
      </c>
      <c r="G104" s="141" t="s">
        <v>381</v>
      </c>
      <c r="H104" s="129">
        <v>5</v>
      </c>
      <c r="I104" s="126" t="s">
        <v>404</v>
      </c>
      <c r="J104" s="141" t="s">
        <v>722</v>
      </c>
      <c r="K104" s="141" t="s">
        <v>723</v>
      </c>
      <c r="L104" s="141" t="s">
        <v>724</v>
      </c>
      <c r="M104" s="141" t="s">
        <v>567</v>
      </c>
      <c r="N104" s="141" t="s">
        <v>725</v>
      </c>
      <c r="O104" s="141" t="s">
        <v>403</v>
      </c>
      <c r="P104" s="141"/>
    </row>
    <row r="105" spans="1:16" ht="15.75" x14ac:dyDescent="0.25">
      <c r="A105" s="138" t="s">
        <v>302</v>
      </c>
      <c r="B105" s="129">
        <v>2004</v>
      </c>
      <c r="C105" s="129" t="s">
        <v>337</v>
      </c>
      <c r="D105" s="129">
        <v>143</v>
      </c>
      <c r="E105" s="129" t="s">
        <v>219</v>
      </c>
      <c r="F105" s="139">
        <v>4</v>
      </c>
      <c r="G105" s="141" t="s">
        <v>338</v>
      </c>
      <c r="H105" s="129">
        <v>5</v>
      </c>
      <c r="I105" s="126" t="s">
        <v>433</v>
      </c>
      <c r="J105" s="141" t="s">
        <v>726</v>
      </c>
      <c r="K105" s="141" t="s">
        <v>727</v>
      </c>
      <c r="L105" s="141" t="s">
        <v>728</v>
      </c>
      <c r="M105" s="141" t="s">
        <v>729</v>
      </c>
      <c r="N105" s="141" t="s">
        <v>730</v>
      </c>
      <c r="O105" s="141" t="s">
        <v>403</v>
      </c>
      <c r="P105" s="141"/>
    </row>
    <row r="106" spans="1:16" ht="15.75" x14ac:dyDescent="0.25">
      <c r="A106" s="138" t="s">
        <v>284</v>
      </c>
      <c r="B106" s="129">
        <v>2004</v>
      </c>
      <c r="C106" s="129" t="s">
        <v>69</v>
      </c>
      <c r="D106" s="129">
        <v>182</v>
      </c>
      <c r="E106" s="129" t="s">
        <v>219</v>
      </c>
      <c r="F106" s="139">
        <v>12</v>
      </c>
      <c r="G106" s="141" t="s">
        <v>385</v>
      </c>
      <c r="H106" s="129">
        <v>5</v>
      </c>
      <c r="I106" s="126" t="s">
        <v>404</v>
      </c>
      <c r="J106" s="141" t="s">
        <v>731</v>
      </c>
      <c r="K106" s="141" t="s">
        <v>732</v>
      </c>
      <c r="L106" s="141" t="s">
        <v>733</v>
      </c>
      <c r="M106" s="141" t="s">
        <v>734</v>
      </c>
      <c r="N106" s="141" t="s">
        <v>735</v>
      </c>
      <c r="O106" s="141" t="s">
        <v>403</v>
      </c>
      <c r="P106" s="141"/>
    </row>
    <row r="107" spans="1:16" ht="15.75" x14ac:dyDescent="0.25">
      <c r="A107" s="138" t="s">
        <v>290</v>
      </c>
      <c r="B107" s="129">
        <v>1965</v>
      </c>
      <c r="C107" s="129" t="s">
        <v>68</v>
      </c>
      <c r="D107" s="129">
        <v>176</v>
      </c>
      <c r="E107" s="129" t="s">
        <v>224</v>
      </c>
      <c r="F107" s="139">
        <v>11</v>
      </c>
      <c r="G107" s="141">
        <v>4.7918981481481479E-2</v>
      </c>
      <c r="H107" s="129">
        <v>3</v>
      </c>
      <c r="I107" s="126" t="s">
        <v>400</v>
      </c>
      <c r="J107" s="141">
        <v>1.5510416666666667E-2</v>
      </c>
      <c r="K107" s="141" t="s">
        <v>736</v>
      </c>
      <c r="L107" s="141" t="s">
        <v>737</v>
      </c>
      <c r="M107" s="141" t="s">
        <v>403</v>
      </c>
      <c r="N107" s="141" t="s">
        <v>403</v>
      </c>
      <c r="O107" s="141" t="s">
        <v>403</v>
      </c>
      <c r="P107" s="141"/>
    </row>
    <row r="108" spans="1:16" ht="15.75" x14ac:dyDescent="0.25">
      <c r="A108" s="138" t="s">
        <v>96</v>
      </c>
      <c r="B108" s="129">
        <v>1992</v>
      </c>
      <c r="C108" s="129" t="s">
        <v>39</v>
      </c>
      <c r="D108" s="129">
        <v>15</v>
      </c>
      <c r="E108" s="129" t="s">
        <v>224</v>
      </c>
      <c r="F108" s="139">
        <v>3</v>
      </c>
      <c r="G108" s="141">
        <v>3.867361111111111E-2</v>
      </c>
      <c r="H108" s="129">
        <v>3</v>
      </c>
      <c r="I108" s="126" t="s">
        <v>407</v>
      </c>
      <c r="J108" s="141">
        <v>1.2559027777777777E-2</v>
      </c>
      <c r="K108" s="141" t="s">
        <v>738</v>
      </c>
      <c r="L108" s="141" t="s">
        <v>739</v>
      </c>
      <c r="M108" s="141" t="s">
        <v>403</v>
      </c>
      <c r="N108" s="141" t="s">
        <v>403</v>
      </c>
      <c r="O108" s="141" t="s">
        <v>403</v>
      </c>
      <c r="P108" s="141"/>
    </row>
    <row r="109" spans="1:16" ht="15.75" x14ac:dyDescent="0.25">
      <c r="A109" s="138" t="s">
        <v>253</v>
      </c>
      <c r="B109" s="129">
        <v>1975</v>
      </c>
      <c r="C109" s="129" t="s">
        <v>39</v>
      </c>
      <c r="D109" s="129">
        <v>229</v>
      </c>
      <c r="E109" s="129" t="s">
        <v>224</v>
      </c>
      <c r="F109" s="139">
        <v>14</v>
      </c>
      <c r="G109" s="141">
        <v>5.0109953703703698E-2</v>
      </c>
      <c r="H109" s="129">
        <v>3</v>
      </c>
      <c r="I109" s="126" t="s">
        <v>400</v>
      </c>
      <c r="J109" s="141">
        <v>1.5964120370370372E-2</v>
      </c>
      <c r="K109" s="141" t="s">
        <v>740</v>
      </c>
      <c r="L109" s="141" t="s">
        <v>741</v>
      </c>
      <c r="M109" s="141" t="s">
        <v>403</v>
      </c>
      <c r="N109" s="141" t="s">
        <v>403</v>
      </c>
      <c r="O109" s="141" t="s">
        <v>403</v>
      </c>
      <c r="P109" s="141"/>
    </row>
    <row r="110" spans="1:16" ht="15.75" x14ac:dyDescent="0.25">
      <c r="A110" s="138" t="s">
        <v>143</v>
      </c>
      <c r="B110" s="129">
        <v>2006</v>
      </c>
      <c r="C110" s="129" t="s">
        <v>49</v>
      </c>
      <c r="D110" s="129">
        <v>58</v>
      </c>
      <c r="E110" s="129" t="s">
        <v>224</v>
      </c>
      <c r="F110" s="139">
        <v>2</v>
      </c>
      <c r="G110" s="141">
        <v>3.4042824074074073E-2</v>
      </c>
      <c r="H110" s="129">
        <v>3</v>
      </c>
      <c r="I110" s="126" t="s">
        <v>471</v>
      </c>
      <c r="J110" s="141">
        <v>1.1181712962962964E-2</v>
      </c>
      <c r="K110" s="141" t="s">
        <v>742</v>
      </c>
      <c r="L110" s="141" t="s">
        <v>743</v>
      </c>
      <c r="M110" s="141" t="s">
        <v>403</v>
      </c>
      <c r="N110" s="141" t="s">
        <v>403</v>
      </c>
      <c r="O110" s="141" t="s">
        <v>403</v>
      </c>
      <c r="P110" s="141"/>
    </row>
    <row r="111" spans="1:16" ht="15.75" x14ac:dyDescent="0.25">
      <c r="A111" s="138" t="s">
        <v>297</v>
      </c>
      <c r="B111" s="129">
        <v>2005</v>
      </c>
      <c r="C111" s="129" t="s">
        <v>359</v>
      </c>
      <c r="D111" s="129">
        <v>87</v>
      </c>
      <c r="E111" s="129" t="s">
        <v>219</v>
      </c>
      <c r="F111" s="139">
        <v>4</v>
      </c>
      <c r="G111" s="141" t="s">
        <v>360</v>
      </c>
      <c r="H111" s="129">
        <v>5</v>
      </c>
      <c r="I111" s="126" t="s">
        <v>471</v>
      </c>
      <c r="J111" s="141" t="s">
        <v>744</v>
      </c>
      <c r="K111" s="141" t="s">
        <v>745</v>
      </c>
      <c r="L111" s="141" t="s">
        <v>746</v>
      </c>
      <c r="M111" s="141" t="s">
        <v>747</v>
      </c>
      <c r="N111" s="141" t="s">
        <v>748</v>
      </c>
      <c r="O111" s="141" t="s">
        <v>403</v>
      </c>
      <c r="P111" s="141"/>
    </row>
    <row r="112" spans="1:16" ht="15.75" x14ac:dyDescent="0.25">
      <c r="A112" s="138" t="s">
        <v>104</v>
      </c>
      <c r="B112" s="129">
        <v>2004</v>
      </c>
      <c r="C112" s="129" t="s">
        <v>67</v>
      </c>
      <c r="D112" s="129">
        <v>174</v>
      </c>
      <c r="E112" s="129" t="s">
        <v>219</v>
      </c>
      <c r="F112" s="139">
        <v>4</v>
      </c>
      <c r="G112" s="141" t="s">
        <v>378</v>
      </c>
      <c r="H112" s="129">
        <v>5</v>
      </c>
      <c r="I112" s="126" t="s">
        <v>404</v>
      </c>
      <c r="J112" s="141" t="s">
        <v>749</v>
      </c>
      <c r="K112" s="141" t="s">
        <v>750</v>
      </c>
      <c r="L112" s="141" t="s">
        <v>751</v>
      </c>
      <c r="M112" s="141" t="s">
        <v>752</v>
      </c>
      <c r="N112" s="141" t="s">
        <v>753</v>
      </c>
      <c r="O112" s="141" t="s">
        <v>403</v>
      </c>
      <c r="P112" s="141"/>
    </row>
    <row r="113" spans="1:16" ht="15.75" x14ac:dyDescent="0.25">
      <c r="A113" s="138" t="s">
        <v>83</v>
      </c>
      <c r="B113" s="129">
        <v>2005</v>
      </c>
      <c r="C113" s="129" t="s">
        <v>41</v>
      </c>
      <c r="D113" s="129">
        <v>50</v>
      </c>
      <c r="E113" s="129" t="s">
        <v>224</v>
      </c>
      <c r="F113" s="139">
        <v>2</v>
      </c>
      <c r="G113" s="141">
        <v>3.3494212962962962E-2</v>
      </c>
      <c r="H113" s="129">
        <v>3</v>
      </c>
      <c r="I113" s="126" t="s">
        <v>418</v>
      </c>
      <c r="J113" s="141">
        <v>1.1023148148148148E-2</v>
      </c>
      <c r="K113" s="141" t="s">
        <v>754</v>
      </c>
      <c r="L113" s="141" t="s">
        <v>755</v>
      </c>
      <c r="M113" s="141" t="s">
        <v>403</v>
      </c>
      <c r="N113" s="141" t="s">
        <v>403</v>
      </c>
      <c r="O113" s="141" t="s">
        <v>403</v>
      </c>
      <c r="P113" s="141"/>
    </row>
    <row r="114" spans="1:16" ht="15.75" x14ac:dyDescent="0.25">
      <c r="A114" s="138" t="s">
        <v>83</v>
      </c>
      <c r="B114" s="129">
        <v>2005</v>
      </c>
      <c r="C114" s="129" t="s">
        <v>41</v>
      </c>
      <c r="D114" s="129">
        <v>50</v>
      </c>
      <c r="E114" s="129" t="s">
        <v>219</v>
      </c>
      <c r="F114" s="139">
        <v>6</v>
      </c>
      <c r="G114" s="141" t="s">
        <v>910</v>
      </c>
      <c r="H114" s="129">
        <v>5</v>
      </c>
      <c r="I114" s="126" t="s">
        <v>418</v>
      </c>
      <c r="J114" s="141" t="s">
        <v>949</v>
      </c>
      <c r="K114" s="141" t="s">
        <v>950</v>
      </c>
      <c r="L114" s="141" t="s">
        <v>951</v>
      </c>
      <c r="M114" s="141" t="s">
        <v>952</v>
      </c>
      <c r="N114" s="141" t="s">
        <v>550</v>
      </c>
      <c r="O114" s="141" t="s">
        <v>403</v>
      </c>
      <c r="P114" s="141"/>
    </row>
    <row r="115" spans="1:16" ht="15.75" x14ac:dyDescent="0.25">
      <c r="A115" s="138" t="s">
        <v>282</v>
      </c>
      <c r="B115" s="129">
        <v>1971</v>
      </c>
      <c r="C115" s="129" t="s">
        <v>64</v>
      </c>
      <c r="D115" s="129">
        <v>273</v>
      </c>
      <c r="E115" s="129" t="s">
        <v>224</v>
      </c>
      <c r="F115" s="139">
        <v>5</v>
      </c>
      <c r="G115" s="141">
        <v>4.0575231481481476E-2</v>
      </c>
      <c r="H115" s="129">
        <v>3</v>
      </c>
      <c r="I115" s="126" t="s">
        <v>407</v>
      </c>
      <c r="J115" s="141">
        <v>1.3231481481481481E-2</v>
      </c>
      <c r="K115" s="141" t="s">
        <v>756</v>
      </c>
      <c r="L115" s="141" t="s">
        <v>757</v>
      </c>
      <c r="M115" s="141" t="s">
        <v>403</v>
      </c>
      <c r="N115" s="141" t="s">
        <v>403</v>
      </c>
      <c r="O115" s="141" t="s">
        <v>403</v>
      </c>
      <c r="P115" s="141"/>
    </row>
    <row r="116" spans="1:16" ht="15.75" x14ac:dyDescent="0.25">
      <c r="A116" s="138" t="s">
        <v>84</v>
      </c>
      <c r="B116" s="129">
        <v>2004</v>
      </c>
      <c r="C116" s="129" t="s">
        <v>47</v>
      </c>
      <c r="D116" s="129">
        <v>137</v>
      </c>
      <c r="E116" s="129" t="s">
        <v>224</v>
      </c>
      <c r="F116" s="139">
        <v>2</v>
      </c>
      <c r="G116" s="141">
        <v>3.0407407407407407E-2</v>
      </c>
      <c r="H116" s="129">
        <v>3</v>
      </c>
      <c r="I116" s="126" t="s">
        <v>433</v>
      </c>
      <c r="J116" s="141">
        <v>9.9004629629629633E-3</v>
      </c>
      <c r="K116" s="141" t="s">
        <v>758</v>
      </c>
      <c r="L116" s="141" t="s">
        <v>759</v>
      </c>
      <c r="M116" s="141" t="s">
        <v>403</v>
      </c>
      <c r="N116" s="141" t="s">
        <v>403</v>
      </c>
      <c r="O116" s="141" t="s">
        <v>403</v>
      </c>
      <c r="P116" s="141"/>
    </row>
    <row r="117" spans="1:16" ht="15.75" x14ac:dyDescent="0.25">
      <c r="A117" s="138" t="s">
        <v>240</v>
      </c>
      <c r="B117" s="129">
        <v>2007</v>
      </c>
      <c r="C117" s="129" t="s">
        <v>49</v>
      </c>
      <c r="D117" s="129">
        <v>253</v>
      </c>
      <c r="E117" s="129" t="s">
        <v>224</v>
      </c>
      <c r="F117" s="139">
        <v>9</v>
      </c>
      <c r="G117" s="141">
        <v>4.9271990740740741E-2</v>
      </c>
      <c r="H117" s="129">
        <v>3</v>
      </c>
      <c r="I117" s="126" t="s">
        <v>527</v>
      </c>
      <c r="J117" s="141">
        <v>1.5740740740740739E-2</v>
      </c>
      <c r="K117" s="141" t="s">
        <v>760</v>
      </c>
      <c r="L117" s="141" t="s">
        <v>761</v>
      </c>
      <c r="M117" s="141" t="s">
        <v>403</v>
      </c>
      <c r="N117" s="141" t="s">
        <v>403</v>
      </c>
      <c r="O117" s="141" t="s">
        <v>403</v>
      </c>
      <c r="P117" s="141"/>
    </row>
    <row r="118" spans="1:16" ht="15.75" x14ac:dyDescent="0.25">
      <c r="A118" s="138" t="s">
        <v>129</v>
      </c>
      <c r="B118" s="129">
        <v>2006</v>
      </c>
      <c r="C118" s="129" t="s">
        <v>31</v>
      </c>
      <c r="D118" s="129">
        <v>44</v>
      </c>
      <c r="E118" s="129" t="s">
        <v>219</v>
      </c>
      <c r="F118" s="139">
        <v>11</v>
      </c>
      <c r="G118" s="141" t="s">
        <v>329</v>
      </c>
      <c r="H118" s="129">
        <v>5</v>
      </c>
      <c r="I118" s="126" t="s">
        <v>418</v>
      </c>
      <c r="J118" s="141" t="s">
        <v>762</v>
      </c>
      <c r="K118" s="141" t="s">
        <v>682</v>
      </c>
      <c r="L118" s="141" t="s">
        <v>551</v>
      </c>
      <c r="M118" s="141" t="s">
        <v>763</v>
      </c>
      <c r="N118" s="141" t="s">
        <v>764</v>
      </c>
      <c r="O118" s="141" t="s">
        <v>403</v>
      </c>
      <c r="P118" s="141"/>
    </row>
    <row r="119" spans="1:16" ht="15.75" x14ac:dyDescent="0.25">
      <c r="A119" s="138" t="s">
        <v>114</v>
      </c>
      <c r="B119" s="129">
        <v>2003</v>
      </c>
      <c r="C119" s="129" t="s">
        <v>374</v>
      </c>
      <c r="D119" s="129">
        <v>213</v>
      </c>
      <c r="E119" s="129" t="s">
        <v>219</v>
      </c>
      <c r="F119" s="139">
        <v>6</v>
      </c>
      <c r="G119" s="141" t="s">
        <v>380</v>
      </c>
      <c r="H119" s="129">
        <v>5</v>
      </c>
      <c r="I119" s="126" t="s">
        <v>404</v>
      </c>
      <c r="J119" s="141" t="s">
        <v>765</v>
      </c>
      <c r="K119" s="141" t="s">
        <v>766</v>
      </c>
      <c r="L119" s="141" t="s">
        <v>767</v>
      </c>
      <c r="M119" s="141" t="s">
        <v>768</v>
      </c>
      <c r="N119" s="141" t="s">
        <v>769</v>
      </c>
      <c r="O119" s="141" t="s">
        <v>403</v>
      </c>
      <c r="P119" s="141"/>
    </row>
    <row r="120" spans="1:16" ht="15.75" x14ac:dyDescent="0.25">
      <c r="A120" s="138" t="s">
        <v>112</v>
      </c>
      <c r="B120" s="129">
        <v>2003</v>
      </c>
      <c r="C120" s="129" t="s">
        <v>374</v>
      </c>
      <c r="D120" s="129">
        <v>214</v>
      </c>
      <c r="E120" s="129" t="s">
        <v>219</v>
      </c>
      <c r="F120" s="129" t="s">
        <v>126</v>
      </c>
      <c r="G120" s="141" t="s">
        <v>387</v>
      </c>
      <c r="H120" s="129">
        <v>4</v>
      </c>
      <c r="I120" s="126" t="s">
        <v>404</v>
      </c>
      <c r="J120" s="141" t="s">
        <v>770</v>
      </c>
      <c r="K120" s="141" t="s">
        <v>771</v>
      </c>
      <c r="L120" s="141" t="s">
        <v>772</v>
      </c>
      <c r="M120" s="141" t="s">
        <v>773</v>
      </c>
      <c r="N120" s="141" t="s">
        <v>403</v>
      </c>
      <c r="O120" s="141" t="s">
        <v>403</v>
      </c>
      <c r="P120" s="141"/>
    </row>
    <row r="121" spans="1:16" ht="15.75" x14ac:dyDescent="0.25">
      <c r="A121" s="138" t="s">
        <v>105</v>
      </c>
      <c r="B121" s="129">
        <v>2005</v>
      </c>
      <c r="C121" s="129" t="s">
        <v>174</v>
      </c>
      <c r="D121" s="129">
        <v>256</v>
      </c>
      <c r="E121" s="129" t="s">
        <v>224</v>
      </c>
      <c r="F121" s="139">
        <v>1</v>
      </c>
      <c r="G121" s="141">
        <v>3.2262731481481483E-2</v>
      </c>
      <c r="H121" s="129">
        <v>3</v>
      </c>
      <c r="I121" s="126" t="s">
        <v>471</v>
      </c>
      <c r="J121" s="141">
        <v>1.0291666666666666E-2</v>
      </c>
      <c r="K121" s="141" t="s">
        <v>522</v>
      </c>
      <c r="L121" s="141" t="s">
        <v>774</v>
      </c>
      <c r="M121" s="141" t="s">
        <v>403</v>
      </c>
      <c r="N121" s="141" t="s">
        <v>403</v>
      </c>
      <c r="O121" s="141" t="s">
        <v>403</v>
      </c>
      <c r="P121" s="141"/>
    </row>
    <row r="122" spans="1:16" ht="15.75" x14ac:dyDescent="0.25">
      <c r="A122" s="138" t="s">
        <v>244</v>
      </c>
      <c r="B122" s="129">
        <v>1978</v>
      </c>
      <c r="C122" s="129" t="s">
        <v>39</v>
      </c>
      <c r="D122" s="129">
        <v>16</v>
      </c>
      <c r="E122" s="129" t="s">
        <v>219</v>
      </c>
      <c r="F122" s="139">
        <v>9</v>
      </c>
      <c r="G122" s="141" t="s">
        <v>314</v>
      </c>
      <c r="H122" s="129">
        <v>5</v>
      </c>
      <c r="I122" s="126" t="s">
        <v>400</v>
      </c>
      <c r="J122" s="141" t="s">
        <v>484</v>
      </c>
      <c r="K122" s="141" t="s">
        <v>775</v>
      </c>
      <c r="L122" s="141" t="s">
        <v>776</v>
      </c>
      <c r="M122" s="141" t="s">
        <v>777</v>
      </c>
      <c r="N122" s="141" t="s">
        <v>778</v>
      </c>
      <c r="O122" s="141" t="s">
        <v>403</v>
      </c>
      <c r="P122" s="141"/>
    </row>
    <row r="123" spans="1:16" ht="15.75" x14ac:dyDescent="0.25">
      <c r="A123" s="138" t="s">
        <v>76</v>
      </c>
      <c r="B123" s="129">
        <v>1990</v>
      </c>
      <c r="C123" s="129" t="s">
        <v>35</v>
      </c>
      <c r="D123" s="129">
        <v>123</v>
      </c>
      <c r="E123" s="129" t="s">
        <v>219</v>
      </c>
      <c r="F123" s="139">
        <v>4</v>
      </c>
      <c r="G123" s="141" t="s">
        <v>310</v>
      </c>
      <c r="H123" s="129">
        <v>5</v>
      </c>
      <c r="I123" s="126" t="s">
        <v>400</v>
      </c>
      <c r="J123" s="141" t="s">
        <v>779</v>
      </c>
      <c r="K123" s="141" t="s">
        <v>780</v>
      </c>
      <c r="L123" s="141" t="s">
        <v>532</v>
      </c>
      <c r="M123" s="141" t="s">
        <v>781</v>
      </c>
      <c r="N123" s="141" t="s">
        <v>446</v>
      </c>
      <c r="O123" s="141" t="s">
        <v>403</v>
      </c>
      <c r="P123" s="141"/>
    </row>
    <row r="124" spans="1:16" ht="15.75" x14ac:dyDescent="0.25">
      <c r="A124" s="138" t="s">
        <v>265</v>
      </c>
      <c r="B124" s="129">
        <v>2003</v>
      </c>
      <c r="C124" s="129" t="s">
        <v>52</v>
      </c>
      <c r="D124" s="129">
        <v>150</v>
      </c>
      <c r="E124" s="129" t="s">
        <v>219</v>
      </c>
      <c r="F124" s="139">
        <v>9</v>
      </c>
      <c r="G124" s="141" t="s">
        <v>341</v>
      </c>
      <c r="H124" s="129">
        <v>5</v>
      </c>
      <c r="I124" s="126" t="s">
        <v>433</v>
      </c>
      <c r="J124" s="141" t="s">
        <v>782</v>
      </c>
      <c r="K124" s="141" t="s">
        <v>783</v>
      </c>
      <c r="L124" s="141" t="s">
        <v>784</v>
      </c>
      <c r="M124" s="141" t="s">
        <v>785</v>
      </c>
      <c r="N124" s="141" t="s">
        <v>786</v>
      </c>
      <c r="O124" s="141" t="s">
        <v>403</v>
      </c>
      <c r="P124" s="141"/>
    </row>
    <row r="125" spans="1:16" ht="15.75" x14ac:dyDescent="0.25">
      <c r="A125" s="138" t="s">
        <v>294</v>
      </c>
      <c r="B125" s="129">
        <v>2003</v>
      </c>
      <c r="C125" s="129" t="s">
        <v>389</v>
      </c>
      <c r="D125" s="129">
        <v>244</v>
      </c>
      <c r="E125" s="129" t="s">
        <v>224</v>
      </c>
      <c r="F125" s="139">
        <v>4</v>
      </c>
      <c r="G125" s="141">
        <v>4.5672453703703694E-2</v>
      </c>
      <c r="H125" s="129">
        <v>3</v>
      </c>
      <c r="I125" s="126" t="s">
        <v>404</v>
      </c>
      <c r="J125" s="141">
        <v>1.3973379629629631E-2</v>
      </c>
      <c r="K125" s="141" t="s">
        <v>787</v>
      </c>
      <c r="L125" s="141" t="s">
        <v>788</v>
      </c>
      <c r="M125" s="141" t="s">
        <v>403</v>
      </c>
      <c r="N125" s="141" t="s">
        <v>403</v>
      </c>
      <c r="O125" s="141" t="s">
        <v>403</v>
      </c>
      <c r="P125" s="141"/>
    </row>
    <row r="126" spans="1:16" ht="15.75" x14ac:dyDescent="0.25">
      <c r="A126" s="138" t="s">
        <v>293</v>
      </c>
      <c r="B126" s="129">
        <v>1973</v>
      </c>
      <c r="C126" s="129" t="s">
        <v>389</v>
      </c>
      <c r="D126" s="129">
        <v>236</v>
      </c>
      <c r="E126" s="129" t="s">
        <v>224</v>
      </c>
      <c r="F126" s="139">
        <v>15</v>
      </c>
      <c r="G126" s="141">
        <v>5.0680555555555548E-2</v>
      </c>
      <c r="H126" s="129">
        <v>3</v>
      </c>
      <c r="I126" s="126" t="s">
        <v>400</v>
      </c>
      <c r="J126" s="141">
        <v>1.6321759259259262E-2</v>
      </c>
      <c r="K126" s="141" t="s">
        <v>789</v>
      </c>
      <c r="L126" s="141" t="s">
        <v>790</v>
      </c>
      <c r="M126" s="141" t="s">
        <v>403</v>
      </c>
      <c r="N126" s="141" t="s">
        <v>403</v>
      </c>
      <c r="O126" s="141" t="s">
        <v>403</v>
      </c>
      <c r="P126" s="141"/>
    </row>
    <row r="127" spans="1:16" ht="15.75" x14ac:dyDescent="0.25">
      <c r="A127" s="138" t="s">
        <v>147</v>
      </c>
      <c r="B127" s="129">
        <v>2007</v>
      </c>
      <c r="C127" s="129" t="s">
        <v>31</v>
      </c>
      <c r="D127" s="129">
        <v>249</v>
      </c>
      <c r="E127" s="129" t="s">
        <v>224</v>
      </c>
      <c r="F127" s="139">
        <v>10</v>
      </c>
      <c r="G127" s="141">
        <v>5.1068287037037037E-2</v>
      </c>
      <c r="H127" s="129">
        <v>3</v>
      </c>
      <c r="I127" s="126" t="s">
        <v>527</v>
      </c>
      <c r="J127" s="141">
        <v>1.6424768518518519E-2</v>
      </c>
      <c r="K127" s="141" t="s">
        <v>791</v>
      </c>
      <c r="L127" s="141" t="s">
        <v>792</v>
      </c>
      <c r="M127" s="141" t="s">
        <v>403</v>
      </c>
      <c r="N127" s="141" t="s">
        <v>403</v>
      </c>
      <c r="O127" s="141" t="s">
        <v>403</v>
      </c>
      <c r="P127" s="141"/>
    </row>
    <row r="128" spans="1:16" ht="15.75" x14ac:dyDescent="0.25">
      <c r="A128" s="138" t="s">
        <v>98</v>
      </c>
      <c r="B128" s="129">
        <v>1976</v>
      </c>
      <c r="C128" s="129" t="s">
        <v>31</v>
      </c>
      <c r="D128" s="129">
        <v>238</v>
      </c>
      <c r="E128" s="129" t="s">
        <v>224</v>
      </c>
      <c r="F128" s="139">
        <v>8</v>
      </c>
      <c r="G128" s="141">
        <v>5.0710648148148144E-2</v>
      </c>
      <c r="H128" s="129">
        <v>3</v>
      </c>
      <c r="I128" s="126" t="s">
        <v>407</v>
      </c>
      <c r="J128" s="141">
        <v>1.6409722222222221E-2</v>
      </c>
      <c r="K128" s="141" t="s">
        <v>793</v>
      </c>
      <c r="L128" s="141" t="s">
        <v>794</v>
      </c>
      <c r="M128" s="141" t="s">
        <v>403</v>
      </c>
      <c r="N128" s="141" t="s">
        <v>403</v>
      </c>
      <c r="O128" s="141" t="s">
        <v>403</v>
      </c>
      <c r="P128" s="141"/>
    </row>
    <row r="129" spans="1:16" ht="15.75" x14ac:dyDescent="0.25">
      <c r="A129" s="138" t="s">
        <v>287</v>
      </c>
      <c r="B129" s="129">
        <v>2007</v>
      </c>
      <c r="C129" s="129" t="s">
        <v>45</v>
      </c>
      <c r="D129" s="129">
        <v>250</v>
      </c>
      <c r="E129" s="129" t="s">
        <v>224</v>
      </c>
      <c r="F129" s="139">
        <v>2</v>
      </c>
      <c r="G129" s="141">
        <v>3.9438657407407401E-2</v>
      </c>
      <c r="H129" s="129">
        <v>3</v>
      </c>
      <c r="I129" s="126" t="s">
        <v>527</v>
      </c>
      <c r="J129" s="141">
        <v>1.2670138888888889E-2</v>
      </c>
      <c r="K129" s="141" t="s">
        <v>795</v>
      </c>
      <c r="L129" s="141" t="s">
        <v>796</v>
      </c>
      <c r="M129" s="141" t="s">
        <v>403</v>
      </c>
      <c r="N129" s="141" t="s">
        <v>403</v>
      </c>
      <c r="O129" s="141" t="s">
        <v>403</v>
      </c>
      <c r="P129" s="141"/>
    </row>
    <row r="130" spans="1:16" ht="15.75" x14ac:dyDescent="0.25">
      <c r="A130" s="138" t="s">
        <v>122</v>
      </c>
      <c r="B130" s="129">
        <v>2004</v>
      </c>
      <c r="C130" s="129" t="s">
        <v>58</v>
      </c>
      <c r="D130" s="129">
        <v>162</v>
      </c>
      <c r="E130" s="129" t="s">
        <v>219</v>
      </c>
      <c r="F130" s="139">
        <v>5</v>
      </c>
      <c r="G130" s="141" t="s">
        <v>339</v>
      </c>
      <c r="H130" s="129">
        <v>5</v>
      </c>
      <c r="I130" s="126" t="s">
        <v>433</v>
      </c>
      <c r="J130" s="141" t="s">
        <v>797</v>
      </c>
      <c r="K130" s="141" t="s">
        <v>798</v>
      </c>
      <c r="L130" s="141" t="s">
        <v>799</v>
      </c>
      <c r="M130" s="141" t="s">
        <v>419</v>
      </c>
      <c r="N130" s="141" t="s">
        <v>800</v>
      </c>
      <c r="O130" s="141" t="s">
        <v>403</v>
      </c>
      <c r="P130" s="141"/>
    </row>
    <row r="131" spans="1:16" ht="15.75" x14ac:dyDescent="0.25">
      <c r="A131" s="138" t="s">
        <v>229</v>
      </c>
      <c r="B131" s="129">
        <v>2000</v>
      </c>
      <c r="C131" s="129" t="s">
        <v>49</v>
      </c>
      <c r="D131" s="129">
        <v>204</v>
      </c>
      <c r="E131" s="129" t="s">
        <v>219</v>
      </c>
      <c r="F131" s="139">
        <v>3</v>
      </c>
      <c r="G131" s="141" t="s">
        <v>309</v>
      </c>
      <c r="H131" s="129">
        <v>5</v>
      </c>
      <c r="I131" s="126" t="s">
        <v>400</v>
      </c>
      <c r="J131" s="141" t="s">
        <v>801</v>
      </c>
      <c r="K131" s="141" t="s">
        <v>423</v>
      </c>
      <c r="L131" s="141" t="s">
        <v>802</v>
      </c>
      <c r="M131" s="141" t="s">
        <v>599</v>
      </c>
      <c r="N131" s="141" t="s">
        <v>803</v>
      </c>
      <c r="O131" s="141" t="s">
        <v>403</v>
      </c>
      <c r="P131" s="141"/>
    </row>
    <row r="132" spans="1:16" ht="15.75" x14ac:dyDescent="0.25">
      <c r="A132" s="138" t="s">
        <v>222</v>
      </c>
      <c r="B132" s="129">
        <v>2006</v>
      </c>
      <c r="C132" s="129" t="s">
        <v>31</v>
      </c>
      <c r="D132" s="129">
        <v>45</v>
      </c>
      <c r="E132" s="129" t="s">
        <v>224</v>
      </c>
      <c r="F132" s="129" t="s">
        <v>918</v>
      </c>
      <c r="G132" s="141"/>
      <c r="H132" s="129"/>
      <c r="I132" s="126"/>
      <c r="J132" s="141"/>
      <c r="K132" s="141"/>
      <c r="L132" s="141"/>
      <c r="M132" s="141"/>
      <c r="N132" s="141"/>
      <c r="O132" s="141"/>
      <c r="P132" s="141"/>
    </row>
    <row r="133" spans="1:16" ht="15.75" x14ac:dyDescent="0.25">
      <c r="A133" s="138" t="s">
        <v>222</v>
      </c>
      <c r="B133" s="129">
        <v>2006</v>
      </c>
      <c r="C133" s="129" t="s">
        <v>31</v>
      </c>
      <c r="D133" s="129">
        <v>45</v>
      </c>
      <c r="E133" s="129" t="s">
        <v>219</v>
      </c>
      <c r="F133" s="139">
        <v>2</v>
      </c>
      <c r="G133" s="141" t="s">
        <v>357</v>
      </c>
      <c r="H133" s="129">
        <v>5</v>
      </c>
      <c r="I133" s="126" t="s">
        <v>471</v>
      </c>
      <c r="J133" s="141" t="s">
        <v>804</v>
      </c>
      <c r="K133" s="141" t="s">
        <v>805</v>
      </c>
      <c r="L133" s="141" t="s">
        <v>806</v>
      </c>
      <c r="M133" s="141" t="s">
        <v>807</v>
      </c>
      <c r="N133" s="141" t="s">
        <v>808</v>
      </c>
      <c r="O133" s="141" t="s">
        <v>403</v>
      </c>
      <c r="P133" s="141"/>
    </row>
    <row r="134" spans="1:16" ht="15.75" x14ac:dyDescent="0.25">
      <c r="A134" s="138" t="s">
        <v>236</v>
      </c>
      <c r="B134" s="129">
        <v>2005</v>
      </c>
      <c r="C134" s="129" t="s">
        <v>49</v>
      </c>
      <c r="D134" s="129">
        <v>246</v>
      </c>
      <c r="E134" s="129" t="s">
        <v>224</v>
      </c>
      <c r="F134" s="139">
        <v>3</v>
      </c>
      <c r="G134" s="141">
        <v>3.5550925925925923E-2</v>
      </c>
      <c r="H134" s="129">
        <v>3</v>
      </c>
      <c r="I134" s="126" t="s">
        <v>418</v>
      </c>
      <c r="J134" s="141">
        <v>1.1362268518518518E-2</v>
      </c>
      <c r="K134" s="141" t="s">
        <v>809</v>
      </c>
      <c r="L134" s="141" t="s">
        <v>490</v>
      </c>
      <c r="M134" s="141" t="s">
        <v>403</v>
      </c>
      <c r="N134" s="141" t="s">
        <v>403</v>
      </c>
      <c r="O134" s="141" t="s">
        <v>403</v>
      </c>
      <c r="P134" s="141"/>
    </row>
    <row r="135" spans="1:16" ht="15.75" x14ac:dyDescent="0.25">
      <c r="A135" s="138" t="s">
        <v>273</v>
      </c>
      <c r="B135" s="129">
        <v>2005</v>
      </c>
      <c r="C135" s="129" t="s">
        <v>54</v>
      </c>
      <c r="D135" s="129">
        <v>222</v>
      </c>
      <c r="E135" s="129" t="s">
        <v>219</v>
      </c>
      <c r="F135" s="139">
        <v>10</v>
      </c>
      <c r="G135" s="141" t="s">
        <v>366</v>
      </c>
      <c r="H135" s="129">
        <v>5</v>
      </c>
      <c r="I135" s="126" t="s">
        <v>471</v>
      </c>
      <c r="J135" s="141" t="s">
        <v>810</v>
      </c>
      <c r="K135" s="141" t="s">
        <v>811</v>
      </c>
      <c r="L135" s="141" t="s">
        <v>812</v>
      </c>
      <c r="M135" s="141" t="s">
        <v>664</v>
      </c>
      <c r="N135" s="141" t="s">
        <v>813</v>
      </c>
      <c r="O135" s="141" t="s">
        <v>403</v>
      </c>
      <c r="P135" s="141"/>
    </row>
    <row r="136" spans="1:16" ht="15.75" x14ac:dyDescent="0.25">
      <c r="A136" s="138" t="s">
        <v>271</v>
      </c>
      <c r="B136" s="129">
        <v>1964</v>
      </c>
      <c r="C136" s="129" t="s">
        <v>54</v>
      </c>
      <c r="D136" s="129">
        <v>152</v>
      </c>
      <c r="E136" s="129" t="s">
        <v>219</v>
      </c>
      <c r="F136" s="139">
        <v>8</v>
      </c>
      <c r="G136" s="141" t="s">
        <v>350</v>
      </c>
      <c r="H136" s="129">
        <v>5</v>
      </c>
      <c r="I136" s="126" t="s">
        <v>407</v>
      </c>
      <c r="J136" s="141" t="s">
        <v>814</v>
      </c>
      <c r="K136" s="141" t="s">
        <v>815</v>
      </c>
      <c r="L136" s="141" t="s">
        <v>816</v>
      </c>
      <c r="M136" s="141" t="s">
        <v>817</v>
      </c>
      <c r="N136" s="141" t="s">
        <v>818</v>
      </c>
      <c r="O136" s="141" t="s">
        <v>403</v>
      </c>
      <c r="P136" s="141"/>
    </row>
    <row r="137" spans="1:16" ht="15.75" x14ac:dyDescent="0.25">
      <c r="A137" s="138" t="s">
        <v>133</v>
      </c>
      <c r="B137" s="129">
        <v>2006</v>
      </c>
      <c r="C137" s="129" t="s">
        <v>31</v>
      </c>
      <c r="D137" s="129">
        <v>46</v>
      </c>
      <c r="E137" s="129" t="s">
        <v>219</v>
      </c>
      <c r="F137" s="139">
        <v>12</v>
      </c>
      <c r="G137" s="141" t="s">
        <v>330</v>
      </c>
      <c r="H137" s="129">
        <v>5</v>
      </c>
      <c r="I137" s="126" t="s">
        <v>418</v>
      </c>
      <c r="J137" s="141" t="s">
        <v>819</v>
      </c>
      <c r="K137" s="141" t="s">
        <v>820</v>
      </c>
      <c r="L137" s="141" t="s">
        <v>821</v>
      </c>
      <c r="M137" s="141" t="s">
        <v>822</v>
      </c>
      <c r="N137" s="141" t="s">
        <v>823</v>
      </c>
      <c r="O137" s="141" t="s">
        <v>403</v>
      </c>
      <c r="P137" s="141"/>
    </row>
    <row r="138" spans="1:16" ht="15.75" x14ac:dyDescent="0.25">
      <c r="A138" s="138" t="s">
        <v>223</v>
      </c>
      <c r="B138" s="129">
        <v>2006</v>
      </c>
      <c r="C138" s="129" t="s">
        <v>31</v>
      </c>
      <c r="D138" s="129">
        <v>47</v>
      </c>
      <c r="E138" s="129" t="s">
        <v>219</v>
      </c>
      <c r="F138" s="139">
        <v>15</v>
      </c>
      <c r="G138" s="141" t="s">
        <v>333</v>
      </c>
      <c r="H138" s="129">
        <v>5</v>
      </c>
      <c r="I138" s="126" t="s">
        <v>418</v>
      </c>
      <c r="J138" s="141" t="s">
        <v>824</v>
      </c>
      <c r="K138" s="141" t="s">
        <v>825</v>
      </c>
      <c r="L138" s="141" t="s">
        <v>826</v>
      </c>
      <c r="M138" s="141" t="s">
        <v>827</v>
      </c>
      <c r="N138" s="141" t="s">
        <v>828</v>
      </c>
      <c r="O138" s="141" t="s">
        <v>403</v>
      </c>
      <c r="P138" s="141"/>
    </row>
    <row r="139" spans="1:16" ht="15.75" x14ac:dyDescent="0.25">
      <c r="A139" s="138" t="s">
        <v>220</v>
      </c>
      <c r="B139" s="129">
        <v>1994</v>
      </c>
      <c r="C139" s="129" t="s">
        <v>31</v>
      </c>
      <c r="D139" s="129">
        <v>6</v>
      </c>
      <c r="E139" s="129" t="s">
        <v>219</v>
      </c>
      <c r="F139" s="139">
        <v>1</v>
      </c>
      <c r="G139" s="141" t="s">
        <v>344</v>
      </c>
      <c r="H139" s="129">
        <v>5</v>
      </c>
      <c r="I139" s="126" t="s">
        <v>407</v>
      </c>
      <c r="J139" s="141" t="s">
        <v>829</v>
      </c>
      <c r="K139" s="141" t="s">
        <v>830</v>
      </c>
      <c r="L139" s="141" t="s">
        <v>831</v>
      </c>
      <c r="M139" s="141" t="s">
        <v>831</v>
      </c>
      <c r="N139" s="141" t="s">
        <v>832</v>
      </c>
      <c r="O139" s="141" t="s">
        <v>403</v>
      </c>
      <c r="P139" s="141"/>
    </row>
    <row r="140" spans="1:16" ht="15.75" x14ac:dyDescent="0.25">
      <c r="A140" s="138" t="s">
        <v>125</v>
      </c>
      <c r="B140" s="129">
        <v>2005</v>
      </c>
      <c r="C140" s="129" t="s">
        <v>31</v>
      </c>
      <c r="D140" s="129">
        <v>217</v>
      </c>
      <c r="E140" s="129" t="s">
        <v>219</v>
      </c>
      <c r="F140" s="139">
        <v>14</v>
      </c>
      <c r="G140" s="141" t="s">
        <v>332</v>
      </c>
      <c r="H140" s="129">
        <v>5</v>
      </c>
      <c r="I140" s="126" t="s">
        <v>418</v>
      </c>
      <c r="J140" s="141" t="s">
        <v>833</v>
      </c>
      <c r="K140" s="141" t="s">
        <v>834</v>
      </c>
      <c r="L140" s="141" t="s">
        <v>835</v>
      </c>
      <c r="M140" s="141" t="s">
        <v>836</v>
      </c>
      <c r="N140" s="141" t="s">
        <v>837</v>
      </c>
      <c r="O140" s="141" t="s">
        <v>403</v>
      </c>
      <c r="P140" s="141"/>
    </row>
    <row r="141" spans="1:16" ht="15.75" x14ac:dyDescent="0.25">
      <c r="A141" s="138" t="s">
        <v>85</v>
      </c>
      <c r="B141" s="129">
        <v>2005</v>
      </c>
      <c r="C141" s="129" t="s">
        <v>31</v>
      </c>
      <c r="D141" s="129">
        <v>48</v>
      </c>
      <c r="E141" s="129" t="s">
        <v>224</v>
      </c>
      <c r="F141" s="139">
        <v>1</v>
      </c>
      <c r="G141" s="141">
        <v>3.0431712962962966E-2</v>
      </c>
      <c r="H141" s="129">
        <v>3</v>
      </c>
      <c r="I141" s="126" t="s">
        <v>418</v>
      </c>
      <c r="J141" s="141">
        <v>9.8703703703703714E-3</v>
      </c>
      <c r="K141" s="141" t="s">
        <v>838</v>
      </c>
      <c r="L141" s="141" t="s">
        <v>839</v>
      </c>
      <c r="M141" s="141" t="s">
        <v>403</v>
      </c>
      <c r="N141" s="141" t="s">
        <v>403</v>
      </c>
      <c r="O141" s="141" t="s">
        <v>403</v>
      </c>
      <c r="P141" s="141"/>
    </row>
    <row r="142" spans="1:16" ht="15.75" x14ac:dyDescent="0.25">
      <c r="A142" s="138" t="s">
        <v>85</v>
      </c>
      <c r="B142" s="129">
        <v>2005</v>
      </c>
      <c r="C142" s="129" t="s">
        <v>31</v>
      </c>
      <c r="D142" s="129">
        <v>48</v>
      </c>
      <c r="E142" s="129" t="s">
        <v>219</v>
      </c>
      <c r="F142" s="139">
        <v>1</v>
      </c>
      <c r="G142" s="141" t="s">
        <v>909</v>
      </c>
      <c r="H142" s="129">
        <v>5</v>
      </c>
      <c r="I142" s="126" t="s">
        <v>418</v>
      </c>
      <c r="J142" s="141" t="s">
        <v>944</v>
      </c>
      <c r="K142" s="141" t="s">
        <v>945</v>
      </c>
      <c r="L142" s="141" t="s">
        <v>946</v>
      </c>
      <c r="M142" s="141" t="s">
        <v>947</v>
      </c>
      <c r="N142" s="141" t="s">
        <v>948</v>
      </c>
      <c r="O142" s="141" t="s">
        <v>403</v>
      </c>
      <c r="P142" s="141"/>
    </row>
    <row r="143" spans="1:16" ht="15.75" x14ac:dyDescent="0.25">
      <c r="A143" s="138" t="s">
        <v>116</v>
      </c>
      <c r="B143" s="129">
        <v>1985</v>
      </c>
      <c r="C143" s="129" t="s">
        <v>31</v>
      </c>
      <c r="D143" s="129">
        <v>226</v>
      </c>
      <c r="E143" s="129" t="s">
        <v>224</v>
      </c>
      <c r="F143" s="139">
        <v>9</v>
      </c>
      <c r="G143" s="141">
        <v>4.6451388888888889E-2</v>
      </c>
      <c r="H143" s="129">
        <v>3</v>
      </c>
      <c r="I143" s="126" t="s">
        <v>400</v>
      </c>
      <c r="J143" s="141">
        <v>1.3353009259259261E-2</v>
      </c>
      <c r="K143" s="141" t="s">
        <v>840</v>
      </c>
      <c r="L143" s="141" t="s">
        <v>841</v>
      </c>
      <c r="M143" s="141" t="s">
        <v>403</v>
      </c>
      <c r="N143" s="141" t="s">
        <v>403</v>
      </c>
      <c r="O143" s="141" t="s">
        <v>403</v>
      </c>
      <c r="P143" s="141"/>
    </row>
    <row r="144" spans="1:16" ht="15.75" x14ac:dyDescent="0.25">
      <c r="A144" s="138" t="s">
        <v>300</v>
      </c>
      <c r="B144" s="129">
        <v>2007</v>
      </c>
      <c r="C144" s="129" t="s">
        <v>394</v>
      </c>
      <c r="D144" s="129">
        <v>49</v>
      </c>
      <c r="E144" s="129" t="s">
        <v>224</v>
      </c>
      <c r="F144" s="139">
        <v>1</v>
      </c>
      <c r="G144" s="141">
        <v>3.6098379629629626E-2</v>
      </c>
      <c r="H144" s="129">
        <v>3</v>
      </c>
      <c r="I144" s="126" t="s">
        <v>527</v>
      </c>
      <c r="J144" s="141">
        <v>1.1908564814814815E-2</v>
      </c>
      <c r="K144" s="141" t="s">
        <v>842</v>
      </c>
      <c r="L144" s="141" t="s">
        <v>843</v>
      </c>
      <c r="M144" s="141" t="s">
        <v>403</v>
      </c>
      <c r="N144" s="141" t="s">
        <v>403</v>
      </c>
      <c r="O144" s="141" t="s">
        <v>403</v>
      </c>
      <c r="P144" s="141"/>
    </row>
    <row r="145" spans="1:16" ht="15.75" x14ac:dyDescent="0.25">
      <c r="A145" s="138" t="s">
        <v>272</v>
      </c>
      <c r="B145" s="129">
        <v>2003</v>
      </c>
      <c r="C145" s="129" t="s">
        <v>54</v>
      </c>
      <c r="D145" s="129">
        <v>153</v>
      </c>
      <c r="E145" s="129" t="s">
        <v>219</v>
      </c>
      <c r="F145" s="139">
        <v>10</v>
      </c>
      <c r="G145" s="141" t="s">
        <v>342</v>
      </c>
      <c r="H145" s="129">
        <v>5</v>
      </c>
      <c r="I145" s="126" t="s">
        <v>433</v>
      </c>
      <c r="J145" s="141" t="s">
        <v>844</v>
      </c>
      <c r="K145" s="141" t="s">
        <v>845</v>
      </c>
      <c r="L145" s="141" t="s">
        <v>415</v>
      </c>
      <c r="M145" s="141" t="s">
        <v>846</v>
      </c>
      <c r="N145" s="141" t="s">
        <v>847</v>
      </c>
      <c r="O145" s="141" t="s">
        <v>403</v>
      </c>
      <c r="P145" s="141"/>
    </row>
    <row r="146" spans="1:16" ht="15.75" x14ac:dyDescent="0.25">
      <c r="A146" s="138" t="s">
        <v>241</v>
      </c>
      <c r="B146" s="129">
        <v>2008</v>
      </c>
      <c r="C146" s="129" t="s">
        <v>49</v>
      </c>
      <c r="D146" s="129">
        <v>258</v>
      </c>
      <c r="E146" s="129" t="s">
        <v>224</v>
      </c>
      <c r="F146" s="139">
        <v>5</v>
      </c>
      <c r="G146" s="141">
        <v>5.9401620370370369E-2</v>
      </c>
      <c r="H146" s="129">
        <v>3</v>
      </c>
      <c r="I146" s="126" t="s">
        <v>410</v>
      </c>
      <c r="J146" s="141">
        <v>1.8112268518518521E-2</v>
      </c>
      <c r="K146" s="141" t="s">
        <v>848</v>
      </c>
      <c r="L146" s="141" t="s">
        <v>849</v>
      </c>
      <c r="M146" s="141" t="s">
        <v>403</v>
      </c>
      <c r="N146" s="141" t="s">
        <v>403</v>
      </c>
      <c r="O146" s="141" t="s">
        <v>403</v>
      </c>
      <c r="P146" s="141"/>
    </row>
    <row r="147" spans="1:16" ht="15.75" x14ac:dyDescent="0.25">
      <c r="A147" s="138" t="s">
        <v>123</v>
      </c>
      <c r="B147" s="129">
        <v>2004</v>
      </c>
      <c r="C147" s="129" t="s">
        <v>49</v>
      </c>
      <c r="D147" s="129">
        <v>211</v>
      </c>
      <c r="E147" s="129" t="s">
        <v>219</v>
      </c>
      <c r="F147" s="139">
        <v>7</v>
      </c>
      <c r="G147" s="141" t="s">
        <v>340</v>
      </c>
      <c r="H147" s="129">
        <v>5</v>
      </c>
      <c r="I147" s="126" t="s">
        <v>433</v>
      </c>
      <c r="J147" s="141" t="s">
        <v>519</v>
      </c>
      <c r="K147" s="141" t="s">
        <v>850</v>
      </c>
      <c r="L147" s="141" t="s">
        <v>851</v>
      </c>
      <c r="M147" s="141" t="s">
        <v>808</v>
      </c>
      <c r="N147" s="141" t="s">
        <v>852</v>
      </c>
      <c r="O147" s="141" t="s">
        <v>403</v>
      </c>
      <c r="P147" s="141"/>
    </row>
    <row r="148" spans="1:16" ht="15.75" x14ac:dyDescent="0.25">
      <c r="A148" s="138" t="s">
        <v>245</v>
      </c>
      <c r="B148" s="129">
        <v>1970</v>
      </c>
      <c r="C148" s="129" t="s">
        <v>39</v>
      </c>
      <c r="D148" s="129">
        <v>17</v>
      </c>
      <c r="E148" s="129" t="s">
        <v>224</v>
      </c>
      <c r="F148" s="139">
        <v>4</v>
      </c>
      <c r="G148" s="141">
        <v>4.1653935185185183E-2</v>
      </c>
      <c r="H148" s="129">
        <v>3</v>
      </c>
      <c r="I148" s="126" t="s">
        <v>400</v>
      </c>
      <c r="J148" s="141">
        <v>1.3439814814814816E-2</v>
      </c>
      <c r="K148" s="141" t="s">
        <v>853</v>
      </c>
      <c r="L148" s="141" t="s">
        <v>854</v>
      </c>
      <c r="M148" s="141" t="s">
        <v>403</v>
      </c>
      <c r="N148" s="141" t="s">
        <v>403</v>
      </c>
      <c r="O148" s="141" t="s">
        <v>403</v>
      </c>
      <c r="P148" s="141"/>
    </row>
    <row r="149" spans="1:16" ht="15.75" x14ac:dyDescent="0.25">
      <c r="A149" s="138" t="s">
        <v>245</v>
      </c>
      <c r="B149" s="129">
        <v>1970</v>
      </c>
      <c r="C149" s="129" t="s">
        <v>39</v>
      </c>
      <c r="D149" s="129">
        <v>17</v>
      </c>
      <c r="E149" s="129" t="s">
        <v>219</v>
      </c>
      <c r="F149" s="139">
        <v>6</v>
      </c>
      <c r="G149" s="141" t="s">
        <v>906</v>
      </c>
      <c r="H149" s="129">
        <v>5</v>
      </c>
      <c r="I149" s="126" t="s">
        <v>400</v>
      </c>
      <c r="J149" s="141" t="s">
        <v>920</v>
      </c>
      <c r="K149" s="141" t="s">
        <v>921</v>
      </c>
      <c r="L149" s="141" t="s">
        <v>922</v>
      </c>
      <c r="M149" s="141" t="s">
        <v>923</v>
      </c>
      <c r="N149" s="141" t="s">
        <v>924</v>
      </c>
      <c r="O149" s="141" t="s">
        <v>403</v>
      </c>
      <c r="P149" s="141"/>
    </row>
    <row r="150" spans="1:16" ht="15.75" x14ac:dyDescent="0.25">
      <c r="A150" s="138" t="s">
        <v>298</v>
      </c>
      <c r="B150" s="129">
        <v>2007</v>
      </c>
      <c r="C150" s="129" t="s">
        <v>390</v>
      </c>
      <c r="D150" s="129">
        <v>40</v>
      </c>
      <c r="E150" s="129" t="s">
        <v>224</v>
      </c>
      <c r="F150" s="139">
        <v>1</v>
      </c>
      <c r="G150" s="141">
        <v>3.3671296296296296E-2</v>
      </c>
      <c r="H150" s="129">
        <v>3</v>
      </c>
      <c r="I150" s="126" t="s">
        <v>410</v>
      </c>
      <c r="J150" s="141">
        <v>1.0990740740740742E-2</v>
      </c>
      <c r="K150" s="141" t="s">
        <v>855</v>
      </c>
      <c r="L150" s="141" t="s">
        <v>856</v>
      </c>
      <c r="M150" s="141" t="s">
        <v>403</v>
      </c>
      <c r="N150" s="141" t="s">
        <v>403</v>
      </c>
      <c r="O150" s="141" t="s">
        <v>403</v>
      </c>
      <c r="P150" s="141"/>
    </row>
    <row r="151" spans="1:16" ht="15.75" x14ac:dyDescent="0.25">
      <c r="A151" s="138" t="s">
        <v>234</v>
      </c>
      <c r="B151" s="129">
        <v>2006</v>
      </c>
      <c r="C151" s="129" t="s">
        <v>49</v>
      </c>
      <c r="D151" s="129">
        <v>59</v>
      </c>
      <c r="E151" s="129" t="s">
        <v>224</v>
      </c>
      <c r="F151" s="139">
        <v>4</v>
      </c>
      <c r="G151" s="141">
        <v>3.8401620370370371E-2</v>
      </c>
      <c r="H151" s="129">
        <v>3</v>
      </c>
      <c r="I151" s="126" t="s">
        <v>418</v>
      </c>
      <c r="J151" s="141">
        <v>1.2189814814814815E-2</v>
      </c>
      <c r="K151" s="141" t="s">
        <v>857</v>
      </c>
      <c r="L151" s="141" t="s">
        <v>858</v>
      </c>
      <c r="M151" s="141" t="s">
        <v>403</v>
      </c>
      <c r="N151" s="141" t="s">
        <v>403</v>
      </c>
      <c r="O151" s="141" t="s">
        <v>403</v>
      </c>
      <c r="P151" s="141"/>
    </row>
    <row r="152" spans="1:16" ht="15.75" x14ac:dyDescent="0.25">
      <c r="A152" s="138" t="s">
        <v>108</v>
      </c>
      <c r="B152" s="129">
        <v>2005</v>
      </c>
      <c r="C152" s="129" t="s">
        <v>56</v>
      </c>
      <c r="D152" s="129">
        <v>68</v>
      </c>
      <c r="E152" s="129" t="s">
        <v>219</v>
      </c>
      <c r="F152" s="139">
        <v>12</v>
      </c>
      <c r="G152" s="141" t="s">
        <v>368</v>
      </c>
      <c r="H152" s="129">
        <v>5</v>
      </c>
      <c r="I152" s="126" t="s">
        <v>471</v>
      </c>
      <c r="J152" s="141" t="s">
        <v>859</v>
      </c>
      <c r="K152" s="141" t="s">
        <v>860</v>
      </c>
      <c r="L152" s="141" t="s">
        <v>861</v>
      </c>
      <c r="M152" s="141" t="s">
        <v>862</v>
      </c>
      <c r="N152" s="141" t="s">
        <v>863</v>
      </c>
      <c r="O152" s="141" t="s">
        <v>403</v>
      </c>
      <c r="P152" s="141"/>
    </row>
    <row r="153" spans="1:16" ht="15.75" x14ac:dyDescent="0.25">
      <c r="A153" s="138" t="s">
        <v>88</v>
      </c>
      <c r="B153" s="129">
        <v>2005</v>
      </c>
      <c r="C153" s="129" t="s">
        <v>67</v>
      </c>
      <c r="D153" s="129">
        <v>80</v>
      </c>
      <c r="E153" s="129" t="s">
        <v>219</v>
      </c>
      <c r="F153" s="139">
        <v>8</v>
      </c>
      <c r="G153" s="141" t="s">
        <v>326</v>
      </c>
      <c r="H153" s="129">
        <v>5</v>
      </c>
      <c r="I153" s="126" t="s">
        <v>418</v>
      </c>
      <c r="J153" s="141" t="s">
        <v>864</v>
      </c>
      <c r="K153" s="141" t="s">
        <v>865</v>
      </c>
      <c r="L153" s="141" t="s">
        <v>866</v>
      </c>
      <c r="M153" s="141" t="s">
        <v>867</v>
      </c>
      <c r="N153" s="141" t="s">
        <v>868</v>
      </c>
      <c r="O153" s="141" t="s">
        <v>403</v>
      </c>
      <c r="P153" s="141"/>
    </row>
    <row r="154" spans="1:16" ht="15.75" x14ac:dyDescent="0.25">
      <c r="A154" s="138" t="s">
        <v>249</v>
      </c>
      <c r="B154" s="129">
        <v>1974</v>
      </c>
      <c r="C154" s="129" t="s">
        <v>39</v>
      </c>
      <c r="D154" s="129">
        <v>131</v>
      </c>
      <c r="E154" s="129" t="s">
        <v>219</v>
      </c>
      <c r="F154" s="139">
        <v>5</v>
      </c>
      <c r="G154" s="141" t="s">
        <v>311</v>
      </c>
      <c r="H154" s="129">
        <v>5</v>
      </c>
      <c r="I154" s="126" t="s">
        <v>400</v>
      </c>
      <c r="J154" s="141" t="s">
        <v>499</v>
      </c>
      <c r="K154" s="141" t="s">
        <v>869</v>
      </c>
      <c r="L154" s="141" t="s">
        <v>553</v>
      </c>
      <c r="M154" s="141" t="s">
        <v>870</v>
      </c>
      <c r="N154" s="141" t="s">
        <v>825</v>
      </c>
      <c r="O154" s="141" t="s">
        <v>403</v>
      </c>
      <c r="P154" s="141"/>
    </row>
    <row r="155" spans="1:16" ht="15.75" x14ac:dyDescent="0.25">
      <c r="A155" s="138" t="s">
        <v>259</v>
      </c>
      <c r="B155" s="129">
        <v>2006</v>
      </c>
      <c r="C155" s="129" t="s">
        <v>67</v>
      </c>
      <c r="D155" s="129">
        <v>81</v>
      </c>
      <c r="E155" s="129" t="s">
        <v>219</v>
      </c>
      <c r="F155" s="139">
        <v>16</v>
      </c>
      <c r="G155" s="141" t="s">
        <v>334</v>
      </c>
      <c r="H155" s="129">
        <v>5</v>
      </c>
      <c r="I155" s="126" t="s">
        <v>418</v>
      </c>
      <c r="J155" s="141" t="s">
        <v>871</v>
      </c>
      <c r="K155" s="141" t="s">
        <v>872</v>
      </c>
      <c r="L155" s="141" t="s">
        <v>545</v>
      </c>
      <c r="M155" s="141" t="s">
        <v>873</v>
      </c>
      <c r="N155" s="141" t="s">
        <v>874</v>
      </c>
      <c r="O155" s="141" t="s">
        <v>403</v>
      </c>
      <c r="P155" s="141"/>
    </row>
    <row r="156" spans="1:16" ht="15.75" x14ac:dyDescent="0.25">
      <c r="A156" s="138" t="s">
        <v>267</v>
      </c>
      <c r="B156" s="129">
        <v>2008</v>
      </c>
      <c r="C156" s="129" t="s">
        <v>52</v>
      </c>
      <c r="D156" s="129">
        <v>254</v>
      </c>
      <c r="E156" s="129" t="s">
        <v>224</v>
      </c>
      <c r="F156" s="129" t="s">
        <v>919</v>
      </c>
      <c r="G156" s="141">
        <v>3.5187499999999997E-2</v>
      </c>
      <c r="H156" s="129">
        <v>3</v>
      </c>
      <c r="I156" s="126" t="s">
        <v>527</v>
      </c>
      <c r="J156" s="141">
        <v>1.3538194444444445E-2</v>
      </c>
      <c r="K156" s="141" t="s">
        <v>875</v>
      </c>
      <c r="L156" s="141" t="s">
        <v>876</v>
      </c>
      <c r="M156" s="141" t="s">
        <v>403</v>
      </c>
      <c r="N156" s="141" t="s">
        <v>403</v>
      </c>
      <c r="O156" s="141" t="s">
        <v>403</v>
      </c>
      <c r="P156" s="141"/>
    </row>
    <row r="157" spans="1:16" ht="15.75" x14ac:dyDescent="0.25">
      <c r="A157" s="138" t="s">
        <v>250</v>
      </c>
      <c r="B157" s="129">
        <v>1967</v>
      </c>
      <c r="C157" s="129" t="s">
        <v>39</v>
      </c>
      <c r="D157" s="129">
        <v>201</v>
      </c>
      <c r="E157" s="129" t="s">
        <v>219</v>
      </c>
      <c r="F157" s="139">
        <v>14</v>
      </c>
      <c r="G157" s="141" t="s">
        <v>317</v>
      </c>
      <c r="H157" s="129">
        <v>5</v>
      </c>
      <c r="I157" s="126" t="s">
        <v>400</v>
      </c>
      <c r="J157" s="141" t="s">
        <v>877</v>
      </c>
      <c r="K157" s="141" t="s">
        <v>878</v>
      </c>
      <c r="L157" s="141" t="s">
        <v>879</v>
      </c>
      <c r="M157" s="141" t="s">
        <v>880</v>
      </c>
      <c r="N157" s="141" t="s">
        <v>881</v>
      </c>
      <c r="O157" s="141" t="s">
        <v>403</v>
      </c>
      <c r="P157" s="141"/>
    </row>
    <row r="158" spans="1:16" ht="15.75" x14ac:dyDescent="0.25">
      <c r="A158" s="138" t="s">
        <v>117</v>
      </c>
      <c r="B158" s="129">
        <v>1979</v>
      </c>
      <c r="C158" s="129" t="s">
        <v>31</v>
      </c>
      <c r="D158" s="129">
        <v>227</v>
      </c>
      <c r="E158" s="129" t="s">
        <v>224</v>
      </c>
      <c r="F158" s="139">
        <v>2</v>
      </c>
      <c r="G158" s="141">
        <v>3.7451388888888881E-2</v>
      </c>
      <c r="H158" s="129">
        <v>3</v>
      </c>
      <c r="I158" s="126" t="s">
        <v>400</v>
      </c>
      <c r="J158" s="141">
        <v>1.1723379629629629E-2</v>
      </c>
      <c r="K158" s="141" t="s">
        <v>882</v>
      </c>
      <c r="L158" s="141" t="s">
        <v>883</v>
      </c>
      <c r="M158" s="141" t="s">
        <v>403</v>
      </c>
      <c r="N158" s="141" t="s">
        <v>403</v>
      </c>
      <c r="O158" s="141" t="s">
        <v>403</v>
      </c>
      <c r="P158" s="141"/>
    </row>
    <row r="159" spans="1:16" ht="15.75" x14ac:dyDescent="0.25">
      <c r="A159" s="138" t="s">
        <v>254</v>
      </c>
      <c r="B159" s="129">
        <v>1980</v>
      </c>
      <c r="C159" s="129" t="s">
        <v>39</v>
      </c>
      <c r="D159" s="129">
        <v>230</v>
      </c>
      <c r="E159" s="129" t="s">
        <v>224</v>
      </c>
      <c r="F159" s="139">
        <v>12</v>
      </c>
      <c r="G159" s="141">
        <v>4.8226851851851854E-2</v>
      </c>
      <c r="H159" s="129">
        <v>3</v>
      </c>
      <c r="I159" s="126" t="s">
        <v>400</v>
      </c>
      <c r="J159" s="141">
        <v>1.5574074074074075E-2</v>
      </c>
      <c r="K159" s="141" t="s">
        <v>884</v>
      </c>
      <c r="L159" s="141" t="s">
        <v>885</v>
      </c>
      <c r="M159" s="141" t="s">
        <v>403</v>
      </c>
      <c r="N159" s="141" t="s">
        <v>403</v>
      </c>
      <c r="O159" s="141" t="s">
        <v>403</v>
      </c>
      <c r="P159" s="141"/>
    </row>
    <row r="160" spans="1:16" ht="15.75" x14ac:dyDescent="0.25">
      <c r="A160" s="138"/>
      <c r="B160" s="129"/>
      <c r="C160" s="129"/>
      <c r="D160" s="129"/>
      <c r="E160" s="129"/>
      <c r="F160" s="129"/>
      <c r="G160" s="141"/>
      <c r="H160" s="129"/>
      <c r="I160" s="126"/>
      <c r="J160" s="141"/>
      <c r="K160" s="141"/>
      <c r="L160" s="141"/>
      <c r="M160" s="141"/>
      <c r="N160" s="141"/>
      <c r="O160" s="141"/>
      <c r="P160" s="141"/>
    </row>
    <row r="161" spans="1:16" ht="15.75" x14ac:dyDescent="0.25">
      <c r="A161" s="138"/>
      <c r="B161" s="129"/>
      <c r="C161" s="129"/>
      <c r="D161" s="129"/>
      <c r="E161" s="129"/>
      <c r="F161" s="129"/>
      <c r="G161" s="141"/>
      <c r="H161" s="129"/>
      <c r="I161" s="126"/>
      <c r="J161" s="141"/>
      <c r="K161" s="141"/>
      <c r="L161" s="141"/>
      <c r="M161" s="141"/>
      <c r="N161" s="141"/>
      <c r="O161" s="141"/>
      <c r="P161" s="141"/>
    </row>
    <row r="162" spans="1:16" ht="15.75" x14ac:dyDescent="0.25">
      <c r="A162" s="138"/>
      <c r="B162" s="129"/>
      <c r="C162" s="129"/>
      <c r="D162" s="129"/>
      <c r="E162" s="129"/>
      <c r="F162" s="129"/>
      <c r="G162" s="141"/>
      <c r="H162" s="129"/>
      <c r="I162" s="126"/>
      <c r="J162" s="141"/>
      <c r="K162" s="141"/>
      <c r="L162" s="141"/>
      <c r="M162" s="141"/>
      <c r="N162" s="141"/>
      <c r="O162" s="141"/>
      <c r="P162" s="141"/>
    </row>
    <row r="163" spans="1:16" ht="15.75" x14ac:dyDescent="0.25">
      <c r="A163" s="138"/>
      <c r="B163" s="129"/>
      <c r="C163" s="129"/>
      <c r="D163" s="129"/>
      <c r="E163" s="129"/>
      <c r="F163" s="129"/>
      <c r="G163" s="141"/>
      <c r="H163" s="129"/>
      <c r="I163" s="126"/>
      <c r="J163" s="141"/>
      <c r="K163" s="141"/>
      <c r="L163" s="141"/>
      <c r="M163" s="141"/>
      <c r="N163" s="141"/>
      <c r="O163" s="141"/>
      <c r="P163" s="141"/>
    </row>
    <row r="164" spans="1:16" ht="15.75" x14ac:dyDescent="0.25">
      <c r="A164" s="138"/>
      <c r="B164" s="129"/>
      <c r="C164" s="129"/>
      <c r="D164" s="129"/>
      <c r="E164" s="129"/>
      <c r="F164" s="129"/>
      <c r="G164" s="141"/>
      <c r="H164" s="129"/>
      <c r="I164" s="126"/>
      <c r="J164" s="141"/>
      <c r="K164" s="141"/>
      <c r="L164" s="141"/>
      <c r="M164" s="141"/>
      <c r="N164" s="141"/>
      <c r="O164" s="141"/>
      <c r="P164" s="141"/>
    </row>
    <row r="165" spans="1:16" ht="15.75" x14ac:dyDescent="0.25">
      <c r="A165" s="138"/>
      <c r="B165" s="129"/>
      <c r="C165" s="129"/>
      <c r="D165" s="129"/>
      <c r="E165" s="129"/>
      <c r="F165" s="129"/>
      <c r="G165" s="141"/>
      <c r="H165" s="129"/>
      <c r="I165" s="126"/>
      <c r="J165" s="141"/>
      <c r="K165" s="141"/>
      <c r="L165" s="141"/>
      <c r="M165" s="141"/>
      <c r="N165" s="141"/>
      <c r="O165" s="141"/>
      <c r="P165" s="141"/>
    </row>
    <row r="166" spans="1:16" ht="15.75" x14ac:dyDescent="0.25">
      <c r="A166" s="138"/>
      <c r="B166" s="129"/>
      <c r="C166" s="129"/>
      <c r="D166" s="129"/>
      <c r="E166" s="129"/>
      <c r="F166" s="129"/>
      <c r="G166" s="141"/>
      <c r="H166" s="129"/>
      <c r="I166" s="126"/>
      <c r="J166" s="141"/>
      <c r="K166" s="141"/>
      <c r="L166" s="141"/>
      <c r="M166" s="141"/>
      <c r="N166" s="141"/>
      <c r="O166" s="141"/>
      <c r="P166" s="141"/>
    </row>
    <row r="167" spans="1:16" ht="15.75" x14ac:dyDescent="0.25">
      <c r="A167" s="138"/>
      <c r="B167" s="129"/>
      <c r="C167" s="129"/>
      <c r="D167" s="129"/>
      <c r="E167" s="129"/>
      <c r="F167" s="129"/>
      <c r="G167" s="141"/>
      <c r="H167" s="129"/>
      <c r="I167" s="126"/>
      <c r="J167" s="141"/>
      <c r="K167" s="141"/>
      <c r="L167" s="141"/>
      <c r="M167" s="141"/>
      <c r="N167" s="141"/>
      <c r="O167" s="141"/>
      <c r="P167" s="141"/>
    </row>
    <row r="168" spans="1:16" ht="15.75" x14ac:dyDescent="0.25">
      <c r="A168" s="138"/>
      <c r="B168" s="129"/>
      <c r="C168" s="129"/>
      <c r="D168" s="129"/>
      <c r="E168" s="129"/>
      <c r="F168" s="129"/>
      <c r="G168" s="141"/>
      <c r="H168" s="129"/>
      <c r="I168" s="126"/>
      <c r="J168" s="141"/>
      <c r="K168" s="141"/>
      <c r="L168" s="141"/>
      <c r="M168" s="141"/>
      <c r="N168" s="141"/>
      <c r="O168" s="141"/>
      <c r="P168" s="141"/>
    </row>
    <row r="169" spans="1:16" ht="15.75" x14ac:dyDescent="0.25">
      <c r="A169" s="138"/>
      <c r="B169" s="129"/>
      <c r="C169" s="129"/>
      <c r="D169" s="129"/>
      <c r="E169" s="129"/>
      <c r="F169" s="129"/>
      <c r="G169" s="141"/>
      <c r="H169" s="129"/>
      <c r="I169" s="126"/>
      <c r="J169" s="141"/>
      <c r="K169" s="141"/>
      <c r="L169" s="141"/>
      <c r="M169" s="141"/>
      <c r="N169" s="141"/>
      <c r="O169" s="141"/>
      <c r="P169" s="141"/>
    </row>
    <row r="170" spans="1:16" ht="15.75" x14ac:dyDescent="0.25">
      <c r="A170" s="138"/>
      <c r="B170" s="129"/>
      <c r="C170" s="129"/>
      <c r="D170" s="129"/>
      <c r="E170" s="129"/>
      <c r="F170" s="129"/>
      <c r="G170" s="141"/>
      <c r="H170" s="129"/>
      <c r="I170" s="126"/>
      <c r="J170" s="141"/>
      <c r="K170" s="141"/>
      <c r="L170" s="141"/>
      <c r="M170" s="141"/>
      <c r="N170" s="141"/>
      <c r="O170" s="141"/>
      <c r="P170" s="141"/>
    </row>
    <row r="171" spans="1:16" ht="15.75" x14ac:dyDescent="0.25">
      <c r="A171" s="138"/>
      <c r="B171" s="129"/>
      <c r="C171" s="129"/>
      <c r="D171" s="129"/>
      <c r="E171" s="129"/>
      <c r="F171" s="129"/>
      <c r="G171" s="141"/>
      <c r="H171" s="129"/>
      <c r="I171" s="126"/>
      <c r="J171" s="141"/>
      <c r="K171" s="141"/>
      <c r="L171" s="141"/>
      <c r="M171" s="141"/>
      <c r="N171" s="141"/>
      <c r="O171" s="141"/>
      <c r="P171" s="141"/>
    </row>
    <row r="172" spans="1:16" ht="15.75" x14ac:dyDescent="0.25">
      <c r="A172" s="138"/>
      <c r="B172" s="129"/>
      <c r="C172" s="129"/>
      <c r="D172" s="129"/>
      <c r="E172" s="129"/>
      <c r="F172" s="129"/>
      <c r="G172" s="141"/>
      <c r="H172" s="129"/>
      <c r="I172" s="126"/>
      <c r="J172" s="141"/>
      <c r="K172" s="141"/>
      <c r="L172" s="141"/>
      <c r="M172" s="141"/>
      <c r="N172" s="141"/>
      <c r="O172" s="141"/>
      <c r="P172" s="141"/>
    </row>
    <row r="173" spans="1:16" ht="15.75" x14ac:dyDescent="0.25">
      <c r="A173" s="138"/>
      <c r="B173" s="129"/>
      <c r="C173" s="129"/>
      <c r="D173" s="129"/>
      <c r="E173" s="129"/>
      <c r="F173" s="129"/>
      <c r="G173" s="141"/>
      <c r="H173" s="129"/>
      <c r="I173" s="126"/>
      <c r="J173" s="141"/>
      <c r="K173" s="141"/>
      <c r="L173" s="141"/>
      <c r="M173" s="141"/>
      <c r="N173" s="141"/>
      <c r="O173" s="141"/>
      <c r="P173" s="141"/>
    </row>
    <row r="174" spans="1:16" ht="15.75" x14ac:dyDescent="0.25">
      <c r="A174" s="138"/>
      <c r="B174" s="129"/>
      <c r="C174" s="129"/>
      <c r="D174" s="129"/>
      <c r="E174" s="129"/>
      <c r="F174" s="129"/>
      <c r="G174" s="141"/>
      <c r="H174" s="129"/>
      <c r="I174" s="126"/>
      <c r="J174" s="141"/>
      <c r="K174" s="141"/>
      <c r="L174" s="141"/>
      <c r="M174" s="141"/>
      <c r="N174" s="141"/>
      <c r="O174" s="141"/>
      <c r="P174" s="141"/>
    </row>
    <row r="175" spans="1:16" ht="15.75" x14ac:dyDescent="0.25">
      <c r="A175" s="138"/>
      <c r="B175" s="129"/>
      <c r="C175" s="129"/>
      <c r="D175" s="129"/>
      <c r="E175" s="129"/>
      <c r="F175" s="129"/>
      <c r="G175" s="141"/>
      <c r="H175" s="129"/>
      <c r="I175" s="126"/>
      <c r="J175" s="141"/>
      <c r="K175" s="141"/>
      <c r="L175" s="141"/>
      <c r="M175" s="141"/>
      <c r="N175" s="141"/>
      <c r="O175" s="141"/>
      <c r="P175" s="141"/>
    </row>
    <row r="176" spans="1:16" ht="15.75" x14ac:dyDescent="0.25">
      <c r="A176" s="138"/>
      <c r="B176" s="129"/>
      <c r="C176" s="129"/>
      <c r="D176" s="129"/>
      <c r="E176" s="129"/>
      <c r="F176" s="129"/>
      <c r="G176" s="141"/>
      <c r="H176" s="129"/>
      <c r="I176" s="126"/>
      <c r="J176" s="141"/>
      <c r="K176" s="141"/>
      <c r="L176" s="141"/>
      <c r="M176" s="141"/>
      <c r="N176" s="141"/>
      <c r="O176" s="141"/>
      <c r="P176" s="141"/>
    </row>
    <row r="177" spans="1:16" ht="15.75" x14ac:dyDescent="0.25">
      <c r="A177" s="138"/>
      <c r="B177" s="129"/>
      <c r="C177" s="129"/>
      <c r="D177" s="129"/>
      <c r="E177" s="129"/>
      <c r="F177" s="129"/>
      <c r="G177" s="141"/>
      <c r="H177" s="129"/>
      <c r="I177" s="126"/>
      <c r="J177" s="141"/>
      <c r="K177" s="141"/>
      <c r="L177" s="141"/>
      <c r="M177" s="141"/>
      <c r="N177" s="141"/>
      <c r="O177" s="141"/>
      <c r="P177" s="141"/>
    </row>
    <row r="178" spans="1:16" ht="15.75" x14ac:dyDescent="0.25">
      <c r="A178" s="138"/>
      <c r="B178" s="129"/>
      <c r="C178" s="129"/>
      <c r="D178" s="129"/>
      <c r="E178" s="129"/>
      <c r="F178" s="129"/>
      <c r="G178" s="141"/>
      <c r="H178" s="129"/>
      <c r="I178" s="126"/>
      <c r="J178" s="141"/>
      <c r="K178" s="141"/>
      <c r="L178" s="141"/>
      <c r="M178" s="141"/>
      <c r="N178" s="141"/>
      <c r="O178" s="141"/>
      <c r="P178" s="141"/>
    </row>
    <row r="179" spans="1:16" ht="15.75" x14ac:dyDescent="0.25">
      <c r="A179" s="138"/>
      <c r="B179" s="129"/>
      <c r="C179" s="129"/>
      <c r="D179" s="129"/>
      <c r="E179" s="129"/>
      <c r="F179" s="129"/>
      <c r="G179" s="141"/>
      <c r="H179" s="129"/>
      <c r="I179" s="126"/>
      <c r="J179" s="141"/>
      <c r="K179" s="141"/>
      <c r="L179" s="141"/>
      <c r="M179" s="141"/>
      <c r="N179" s="141"/>
      <c r="O179" s="141"/>
      <c r="P179" s="141"/>
    </row>
    <row r="180" spans="1:16" ht="15.75" x14ac:dyDescent="0.25">
      <c r="A180" s="138"/>
      <c r="B180" s="129"/>
      <c r="C180" s="129"/>
      <c r="D180" s="129"/>
      <c r="E180" s="129"/>
      <c r="F180" s="129"/>
      <c r="G180" s="141"/>
      <c r="H180" s="129"/>
      <c r="I180" s="126"/>
      <c r="J180" s="141"/>
      <c r="K180" s="141"/>
      <c r="L180" s="141"/>
      <c r="M180" s="141"/>
      <c r="N180" s="141"/>
      <c r="O180" s="141"/>
      <c r="P180" s="141"/>
    </row>
    <row r="181" spans="1:16" ht="15.75" x14ac:dyDescent="0.25">
      <c r="A181" s="138"/>
      <c r="B181" s="129"/>
      <c r="C181" s="129"/>
      <c r="D181" s="129"/>
      <c r="E181" s="129"/>
      <c r="F181" s="129"/>
      <c r="G181" s="141"/>
      <c r="H181" s="129"/>
      <c r="I181" s="126"/>
      <c r="J181" s="141"/>
      <c r="K181" s="141"/>
      <c r="L181" s="141"/>
      <c r="M181" s="141"/>
      <c r="N181" s="141"/>
      <c r="O181" s="141"/>
      <c r="P181" s="141"/>
    </row>
    <row r="182" spans="1:16" ht="15.75" x14ac:dyDescent="0.25">
      <c r="A182" s="138"/>
      <c r="B182" s="129"/>
      <c r="C182" s="129"/>
      <c r="D182" s="129"/>
      <c r="E182" s="129"/>
      <c r="F182" s="129"/>
      <c r="G182" s="141"/>
      <c r="H182" s="129"/>
      <c r="I182" s="126"/>
      <c r="J182" s="141"/>
      <c r="K182" s="141"/>
      <c r="L182" s="141"/>
      <c r="M182" s="141"/>
      <c r="N182" s="141"/>
      <c r="O182" s="141"/>
      <c r="P182" s="141"/>
    </row>
    <row r="183" spans="1:16" ht="15.75" x14ac:dyDescent="0.25">
      <c r="A183" s="138"/>
      <c r="B183" s="129"/>
      <c r="C183" s="129"/>
      <c r="D183" s="129"/>
      <c r="E183" s="129"/>
      <c r="F183" s="129"/>
      <c r="G183" s="141"/>
      <c r="H183" s="129"/>
      <c r="I183" s="126"/>
      <c r="J183" s="141"/>
      <c r="K183" s="141"/>
      <c r="L183" s="141"/>
      <c r="M183" s="141"/>
      <c r="N183" s="141"/>
      <c r="O183" s="141"/>
      <c r="P183" s="141"/>
    </row>
    <row r="184" spans="1:16" ht="15.75" x14ac:dyDescent="0.25">
      <c r="A184" s="138"/>
      <c r="B184" s="129"/>
      <c r="C184" s="129"/>
      <c r="D184" s="129"/>
      <c r="E184" s="129"/>
      <c r="F184" s="129"/>
      <c r="G184" s="141"/>
      <c r="H184" s="129"/>
      <c r="I184" s="126"/>
      <c r="J184" s="141"/>
      <c r="K184" s="141"/>
      <c r="L184" s="141"/>
      <c r="M184" s="141"/>
      <c r="N184" s="141"/>
      <c r="O184" s="141"/>
      <c r="P184" s="141"/>
    </row>
    <row r="185" spans="1:16" ht="15.75" x14ac:dyDescent="0.25">
      <c r="A185" s="138"/>
      <c r="B185" s="129"/>
      <c r="C185" s="129"/>
      <c r="D185" s="129"/>
      <c r="E185" s="129"/>
      <c r="F185" s="129"/>
      <c r="G185" s="141"/>
      <c r="H185" s="129"/>
      <c r="I185" s="126"/>
      <c r="J185" s="141"/>
      <c r="K185" s="141"/>
      <c r="L185" s="141"/>
      <c r="M185" s="141"/>
      <c r="N185" s="141"/>
      <c r="O185" s="141"/>
      <c r="P185" s="141"/>
    </row>
    <row r="186" spans="1:16" ht="15.75" x14ac:dyDescent="0.25">
      <c r="A186" s="138"/>
      <c r="B186" s="129"/>
      <c r="C186" s="129"/>
      <c r="D186" s="129"/>
      <c r="E186" s="129"/>
      <c r="F186" s="129"/>
      <c r="G186" s="141"/>
      <c r="H186" s="129"/>
      <c r="I186" s="126"/>
      <c r="J186" s="141"/>
      <c r="K186" s="141"/>
      <c r="L186" s="141"/>
      <c r="M186" s="141"/>
      <c r="N186" s="141"/>
      <c r="O186" s="141"/>
      <c r="P186" s="141"/>
    </row>
    <row r="187" spans="1:16" ht="15.75" x14ac:dyDescent="0.25">
      <c r="A187" s="138"/>
      <c r="B187" s="129"/>
      <c r="C187" s="129"/>
      <c r="D187" s="129"/>
      <c r="E187" s="129"/>
      <c r="F187" s="129"/>
      <c r="G187" s="141"/>
      <c r="H187" s="129"/>
      <c r="I187" s="126"/>
      <c r="J187" s="141"/>
      <c r="K187" s="141"/>
      <c r="L187" s="141"/>
      <c r="M187" s="141"/>
      <c r="N187" s="141"/>
      <c r="O187" s="141"/>
      <c r="P187" s="141"/>
    </row>
    <row r="188" spans="1:16" ht="15.75" x14ac:dyDescent="0.25">
      <c r="A188" s="138"/>
      <c r="B188" s="129"/>
      <c r="C188" s="129"/>
      <c r="D188" s="129"/>
      <c r="E188" s="129"/>
      <c r="F188" s="129"/>
      <c r="G188" s="141"/>
      <c r="H188" s="129"/>
      <c r="I188" s="126"/>
      <c r="J188" s="141"/>
      <c r="K188" s="141"/>
      <c r="L188" s="141"/>
      <c r="M188" s="141"/>
      <c r="N188" s="141"/>
      <c r="O188" s="141"/>
      <c r="P188" s="141"/>
    </row>
    <row r="189" spans="1:16" ht="15.75" x14ac:dyDescent="0.25">
      <c r="A189" s="138"/>
      <c r="B189" s="129"/>
      <c r="C189" s="129"/>
      <c r="D189" s="129"/>
      <c r="E189" s="129"/>
      <c r="F189" s="129"/>
      <c r="G189" s="141"/>
      <c r="H189" s="129"/>
      <c r="I189" s="126"/>
      <c r="J189" s="141"/>
      <c r="K189" s="141"/>
      <c r="L189" s="141"/>
      <c r="M189" s="141"/>
      <c r="N189" s="141"/>
      <c r="O189" s="141"/>
      <c r="P189" s="141"/>
    </row>
    <row r="190" spans="1:16" ht="15.75" x14ac:dyDescent="0.25">
      <c r="A190" s="138"/>
      <c r="B190" s="129"/>
      <c r="C190" s="129"/>
      <c r="D190" s="129"/>
      <c r="E190" s="129"/>
      <c r="F190" s="129"/>
      <c r="G190" s="141"/>
      <c r="H190" s="129"/>
      <c r="I190" s="126"/>
      <c r="J190" s="141"/>
      <c r="K190" s="141"/>
      <c r="L190" s="141"/>
      <c r="M190" s="141"/>
      <c r="N190" s="141"/>
      <c r="O190" s="141"/>
      <c r="P190" s="141"/>
    </row>
    <row r="191" spans="1:16" ht="15.75" x14ac:dyDescent="0.25">
      <c r="A191" s="138"/>
      <c r="B191" s="129"/>
      <c r="C191" s="129"/>
      <c r="D191" s="129"/>
      <c r="E191" s="129"/>
      <c r="F191" s="129"/>
      <c r="G191" s="141"/>
      <c r="H191" s="129"/>
      <c r="I191" s="126"/>
      <c r="J191" s="141"/>
      <c r="K191" s="141"/>
      <c r="L191" s="141"/>
      <c r="M191" s="141"/>
      <c r="N191" s="141"/>
      <c r="O191" s="141"/>
      <c r="P191" s="141"/>
    </row>
    <row r="192" spans="1:16" ht="15.75" x14ac:dyDescent="0.25">
      <c r="A192" s="138"/>
      <c r="B192" s="129"/>
      <c r="C192" s="129"/>
      <c r="D192" s="129"/>
      <c r="E192" s="129"/>
      <c r="F192" s="129"/>
      <c r="G192" s="141"/>
      <c r="H192" s="129"/>
      <c r="I192" s="126"/>
      <c r="J192" s="141"/>
      <c r="K192" s="141"/>
      <c r="L192" s="141"/>
      <c r="M192" s="141"/>
      <c r="N192" s="141"/>
      <c r="O192" s="141"/>
      <c r="P192" s="141"/>
    </row>
    <row r="193" spans="1:16" ht="15.75" x14ac:dyDescent="0.25">
      <c r="A193" s="126"/>
      <c r="B193" s="129"/>
      <c r="C193" s="129"/>
      <c r="D193" s="129"/>
      <c r="E193" s="129"/>
      <c r="F193" s="129"/>
      <c r="G193" s="141"/>
      <c r="H193" s="129"/>
      <c r="I193" s="126"/>
      <c r="J193" s="141"/>
      <c r="K193" s="141"/>
      <c r="L193" s="141"/>
      <c r="M193" s="141"/>
      <c r="N193" s="141"/>
      <c r="O193" s="141"/>
      <c r="P193" s="141"/>
    </row>
    <row r="194" spans="1:16" ht="15.75" x14ac:dyDescent="0.25">
      <c r="A194" s="126"/>
      <c r="B194" s="129"/>
      <c r="C194" s="129"/>
      <c r="D194" s="129"/>
      <c r="E194" s="129"/>
      <c r="F194" s="129"/>
      <c r="G194" s="141"/>
      <c r="H194" s="129"/>
      <c r="I194" s="126"/>
      <c r="J194" s="141"/>
      <c r="K194" s="141"/>
      <c r="L194" s="141"/>
      <c r="M194" s="141"/>
      <c r="N194" s="141"/>
      <c r="O194" s="141"/>
      <c r="P194" s="141"/>
    </row>
    <row r="195" spans="1:16" ht="15.75" x14ac:dyDescent="0.25">
      <c r="A195" s="126"/>
      <c r="B195" s="129"/>
      <c r="C195" s="129"/>
      <c r="D195" s="129"/>
      <c r="E195" s="129"/>
      <c r="F195" s="129"/>
      <c r="G195" s="141"/>
      <c r="H195" s="129"/>
      <c r="I195" s="126"/>
      <c r="J195" s="141"/>
      <c r="K195" s="141"/>
      <c r="L195" s="141"/>
      <c r="M195" s="141"/>
      <c r="N195" s="141"/>
      <c r="O195" s="141"/>
      <c r="P195" s="141"/>
    </row>
    <row r="197" spans="1:16" x14ac:dyDescent="0.2">
      <c r="A197" s="125" t="s">
        <v>896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6</vt:i4>
      </vt:variant>
    </vt:vector>
  </HeadingPairs>
  <TitlesOfParts>
    <vt:vector size="14" baseType="lpstr">
      <vt:lpstr>Rozhodčí</vt:lpstr>
      <vt:lpstr>oddíly</vt:lpstr>
      <vt:lpstr>5 km M</vt:lpstr>
      <vt:lpstr>5 km Ž</vt:lpstr>
      <vt:lpstr>3 km M</vt:lpstr>
      <vt:lpstr>3 km Ž</vt:lpstr>
      <vt:lpstr>Seznam podle startů</vt:lpstr>
      <vt:lpstr>Mezičasy</vt:lpstr>
      <vt:lpstr>'3 km M'!Excel_BuiltIn__FilterDatabase</vt:lpstr>
      <vt:lpstr>'3 km Ž'!Excel_BuiltIn__FilterDatabase</vt:lpstr>
      <vt:lpstr>'5 km Ž'!Excel_BuiltIn__FilterDatabase</vt:lpstr>
      <vt:lpstr>'5 km M'!Excel_BuiltIn_Print_Area</vt:lpstr>
      <vt:lpstr>'5 km M'!Oblast_tisku</vt:lpstr>
      <vt:lpstr>'5 km Ž'!Oblast_tisku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 Rucky</dc:creator>
  <cp:lastModifiedBy>Petr Hubal</cp:lastModifiedBy>
  <cp:lastPrinted>2018-09-09T21:19:24Z</cp:lastPrinted>
  <dcterms:created xsi:type="dcterms:W3CDTF">2017-09-10T05:54:10Z</dcterms:created>
  <dcterms:modified xsi:type="dcterms:W3CDTF">2018-09-12T09:09:50Z</dcterms:modified>
</cp:coreProperties>
</file>